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a.patrikeeva\Downloads\"/>
    </mc:Choice>
  </mc:AlternateContent>
  <xr:revisionPtr revIDLastSave="0" documentId="13_ncr:1_{2D992EA6-B08C-47D0-ABBA-D1E51EC14C9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Рейтинг" sheetId="1" r:id="rId1"/>
    <sheet name="Общий" sheetId="2" r:id="rId2"/>
  </sheets>
  <definedNames>
    <definedName name="_xlnm._FilterDatabase" localSheetId="0" hidden="1">Рейтинг!$AG$1:$AG$222</definedName>
  </definedNames>
  <calcPr calcId="191029" refMode="R1C1"/>
</workbook>
</file>

<file path=xl/calcChain.xml><?xml version="1.0" encoding="utf-8"?>
<calcChain xmlns="http://schemas.openxmlformats.org/spreadsheetml/2006/main">
  <c r="AI5" i="1" l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C110" i="1"/>
  <c r="G57" i="1"/>
  <c r="BK87" i="1" l="1"/>
  <c r="AL137" i="1" l="1"/>
  <c r="E4" i="2" s="1"/>
  <c r="AP135" i="1"/>
  <c r="AP134" i="1"/>
  <c r="J134" i="1"/>
  <c r="D4" i="2" s="1"/>
  <c r="AP133" i="1"/>
  <c r="BN132" i="1"/>
  <c r="F4" i="2" s="1"/>
  <c r="AP132" i="1"/>
  <c r="AP131" i="1"/>
  <c r="N131" i="1"/>
  <c r="BR130" i="1"/>
  <c r="AP130" i="1"/>
  <c r="N130" i="1"/>
  <c r="BR129" i="1"/>
  <c r="AP129" i="1"/>
  <c r="N129" i="1"/>
  <c r="BR128" i="1"/>
  <c r="AP128" i="1"/>
  <c r="N128" i="1"/>
  <c r="BR127" i="1"/>
  <c r="AP127" i="1"/>
  <c r="N127" i="1"/>
  <c r="BR126" i="1"/>
  <c r="AP126" i="1"/>
  <c r="N126" i="1"/>
  <c r="BR125" i="1"/>
  <c r="AP125" i="1"/>
  <c r="N125" i="1"/>
  <c r="BR124" i="1"/>
  <c r="AP124" i="1"/>
  <c r="N124" i="1"/>
  <c r="BR123" i="1"/>
  <c r="AP123" i="1"/>
  <c r="N123" i="1"/>
  <c r="BR122" i="1"/>
  <c r="AP122" i="1"/>
  <c r="N122" i="1"/>
  <c r="BR121" i="1"/>
  <c r="AP121" i="1"/>
  <c r="N121" i="1"/>
  <c r="BR120" i="1"/>
  <c r="AP120" i="1"/>
  <c r="N120" i="1"/>
  <c r="BR119" i="1"/>
  <c r="AP119" i="1"/>
  <c r="N119" i="1"/>
  <c r="BR118" i="1"/>
  <c r="AP118" i="1"/>
  <c r="N118" i="1"/>
  <c r="BR117" i="1"/>
  <c r="AP117" i="1"/>
  <c r="N117" i="1"/>
  <c r="BR116" i="1"/>
  <c r="AP116" i="1"/>
  <c r="N116" i="1"/>
  <c r="BR115" i="1"/>
  <c r="AP115" i="1"/>
  <c r="N115" i="1"/>
  <c r="BR114" i="1"/>
  <c r="AP114" i="1"/>
  <c r="N114" i="1"/>
  <c r="BR113" i="1"/>
  <c r="AP113" i="1"/>
  <c r="N113" i="1"/>
  <c r="BR112" i="1"/>
  <c r="AP112" i="1"/>
  <c r="N112" i="1"/>
  <c r="BR111" i="1"/>
  <c r="AP111" i="1"/>
  <c r="N111" i="1"/>
  <c r="BR110" i="1"/>
  <c r="AP110" i="1"/>
  <c r="N110" i="1"/>
  <c r="BR109" i="1"/>
  <c r="AP109" i="1"/>
  <c r="N109" i="1"/>
  <c r="BR108" i="1"/>
  <c r="BG109" i="1"/>
  <c r="F6" i="2" s="1"/>
  <c r="AP108" i="1"/>
  <c r="N108" i="1"/>
  <c r="D6" i="2"/>
  <c r="BR107" i="1"/>
  <c r="AP107" i="1"/>
  <c r="AE109" i="1"/>
  <c r="E6" i="2" s="1"/>
  <c r="N107" i="1"/>
  <c r="BR106" i="1"/>
  <c r="BK107" i="1"/>
  <c r="AP106" i="1"/>
  <c r="N106" i="1"/>
  <c r="G107" i="1"/>
  <c r="BR105" i="1"/>
  <c r="BK106" i="1"/>
  <c r="AP105" i="1"/>
  <c r="AI106" i="1"/>
  <c r="N105" i="1"/>
  <c r="G106" i="1"/>
  <c r="BR104" i="1"/>
  <c r="BK105" i="1"/>
  <c r="AP104" i="1"/>
  <c r="AI105" i="1"/>
  <c r="N104" i="1"/>
  <c r="G105" i="1"/>
  <c r="BR103" i="1"/>
  <c r="BK104" i="1"/>
  <c r="AP103" i="1"/>
  <c r="AI104" i="1"/>
  <c r="N103" i="1"/>
  <c r="G104" i="1"/>
  <c r="BR102" i="1"/>
  <c r="BK103" i="1"/>
  <c r="AP102" i="1"/>
  <c r="AI103" i="1"/>
  <c r="N102" i="1"/>
  <c r="G103" i="1"/>
  <c r="BR101" i="1"/>
  <c r="BK102" i="1"/>
  <c r="AP101" i="1"/>
  <c r="AI102" i="1"/>
  <c r="N101" i="1"/>
  <c r="G102" i="1"/>
  <c r="BR100" i="1"/>
  <c r="BK101" i="1"/>
  <c r="AP100" i="1"/>
  <c r="AI101" i="1"/>
  <c r="X100" i="1"/>
  <c r="D3" i="2" s="1"/>
  <c r="N100" i="1"/>
  <c r="G101" i="1"/>
  <c r="BR99" i="1"/>
  <c r="BK100" i="1"/>
  <c r="AP99" i="1"/>
  <c r="AI100" i="1"/>
  <c r="N99" i="1"/>
  <c r="G100" i="1"/>
  <c r="BR98" i="1"/>
  <c r="BK99" i="1"/>
  <c r="AP98" i="1"/>
  <c r="AI99" i="1"/>
  <c r="N98" i="1"/>
  <c r="G99" i="1"/>
  <c r="CB97" i="1"/>
  <c r="F3" i="2" s="1"/>
  <c r="BR97" i="1"/>
  <c r="BK98" i="1"/>
  <c r="AZ97" i="1"/>
  <c r="E3" i="2" s="1"/>
  <c r="AP97" i="1"/>
  <c r="AI98" i="1"/>
  <c r="N97" i="1"/>
  <c r="G98" i="1"/>
  <c r="BR96" i="1"/>
  <c r="BK97" i="1"/>
  <c r="AP96" i="1"/>
  <c r="AI97" i="1"/>
  <c r="N96" i="1"/>
  <c r="G97" i="1"/>
  <c r="CF95" i="1"/>
  <c r="BR95" i="1"/>
  <c r="BK96" i="1"/>
  <c r="BD95" i="1"/>
  <c r="AP95" i="1"/>
  <c r="AI96" i="1"/>
  <c r="AB95" i="1"/>
  <c r="N95" i="1"/>
  <c r="G96" i="1"/>
  <c r="CF94" i="1"/>
  <c r="BR94" i="1"/>
  <c r="BK95" i="1"/>
  <c r="BD94" i="1"/>
  <c r="AP94" i="1"/>
  <c r="AI95" i="1"/>
  <c r="AB94" i="1"/>
  <c r="N94" i="1"/>
  <c r="G95" i="1"/>
  <c r="CF93" i="1"/>
  <c r="BR93" i="1"/>
  <c r="BK94" i="1"/>
  <c r="BD93" i="1"/>
  <c r="AP93" i="1"/>
  <c r="AI94" i="1"/>
  <c r="AB93" i="1"/>
  <c r="N93" i="1"/>
  <c r="G94" i="1"/>
  <c r="CF92" i="1"/>
  <c r="BR92" i="1"/>
  <c r="BK93" i="1"/>
  <c r="BD92" i="1"/>
  <c r="AP92" i="1"/>
  <c r="AI93" i="1"/>
  <c r="AB92" i="1"/>
  <c r="N92" i="1"/>
  <c r="G93" i="1"/>
  <c r="CF91" i="1"/>
  <c r="BR91" i="1"/>
  <c r="BK92" i="1"/>
  <c r="BD91" i="1"/>
  <c r="AP91" i="1"/>
  <c r="AI92" i="1"/>
  <c r="AB91" i="1"/>
  <c r="N91" i="1"/>
  <c r="G92" i="1"/>
  <c r="CF90" i="1"/>
  <c r="BR90" i="1"/>
  <c r="BK91" i="1"/>
  <c r="BD90" i="1"/>
  <c r="AP90" i="1"/>
  <c r="AI91" i="1"/>
  <c r="AB90" i="1"/>
  <c r="N90" i="1"/>
  <c r="G91" i="1"/>
  <c r="CF89" i="1"/>
  <c r="BR89" i="1"/>
  <c r="BK90" i="1"/>
  <c r="BD89" i="1"/>
  <c r="AP89" i="1"/>
  <c r="AI90" i="1"/>
  <c r="AB89" i="1"/>
  <c r="N89" i="1"/>
  <c r="G90" i="1"/>
  <c r="CF88" i="1"/>
  <c r="BR88" i="1"/>
  <c r="BK89" i="1"/>
  <c r="BD88" i="1"/>
  <c r="AP88" i="1"/>
  <c r="AI89" i="1"/>
  <c r="AB88" i="1"/>
  <c r="N88" i="1"/>
  <c r="G89" i="1"/>
  <c r="CF87" i="1"/>
  <c r="BR87" i="1"/>
  <c r="BK88" i="1"/>
  <c r="BD87" i="1"/>
  <c r="AP87" i="1"/>
  <c r="AI88" i="1"/>
  <c r="AB87" i="1"/>
  <c r="N87" i="1"/>
  <c r="G88" i="1"/>
  <c r="CF86" i="1"/>
  <c r="BR86" i="1"/>
  <c r="BK86" i="1"/>
  <c r="BD86" i="1"/>
  <c r="AP86" i="1"/>
  <c r="AI87" i="1"/>
  <c r="AB86" i="1"/>
  <c r="N86" i="1"/>
  <c r="G87" i="1"/>
  <c r="CF85" i="1"/>
  <c r="BR85" i="1"/>
  <c r="BK85" i="1"/>
  <c r="BD85" i="1"/>
  <c r="AP85" i="1"/>
  <c r="AI86" i="1"/>
  <c r="AB85" i="1"/>
  <c r="N85" i="1"/>
  <c r="G86" i="1"/>
  <c r="CF84" i="1"/>
  <c r="BR84" i="1"/>
  <c r="BK84" i="1"/>
  <c r="BD84" i="1"/>
  <c r="AP84" i="1"/>
  <c r="AI85" i="1"/>
  <c r="AB84" i="1"/>
  <c r="N84" i="1"/>
  <c r="G85" i="1"/>
  <c r="CF83" i="1"/>
  <c r="BR83" i="1"/>
  <c r="BK83" i="1"/>
  <c r="BD83" i="1"/>
  <c r="AP83" i="1"/>
  <c r="AI84" i="1"/>
  <c r="AB83" i="1"/>
  <c r="N83" i="1"/>
  <c r="G84" i="1"/>
  <c r="CF82" i="1"/>
  <c r="BR82" i="1"/>
  <c r="BK82" i="1"/>
  <c r="BD82" i="1"/>
  <c r="AP82" i="1"/>
  <c r="AI83" i="1"/>
  <c r="AB82" i="1"/>
  <c r="N82" i="1"/>
  <c r="G83" i="1"/>
  <c r="CF81" i="1"/>
  <c r="BR81" i="1"/>
  <c r="BK81" i="1"/>
  <c r="BD81" i="1"/>
  <c r="AP81" i="1"/>
  <c r="AI82" i="1"/>
  <c r="AB81" i="1"/>
  <c r="N81" i="1"/>
  <c r="G82" i="1"/>
  <c r="CF80" i="1"/>
  <c r="BR80" i="1"/>
  <c r="BK80" i="1"/>
  <c r="BD80" i="1"/>
  <c r="AP80" i="1"/>
  <c r="AI81" i="1"/>
  <c r="AB80" i="1"/>
  <c r="N80" i="1"/>
  <c r="G81" i="1"/>
  <c r="CF79" i="1"/>
  <c r="BR79" i="1"/>
  <c r="BK79" i="1"/>
  <c r="BD79" i="1"/>
  <c r="AP79" i="1"/>
  <c r="AI80" i="1"/>
  <c r="AB79" i="1"/>
  <c r="N79" i="1"/>
  <c r="G80" i="1"/>
  <c r="CF78" i="1"/>
  <c r="BR78" i="1"/>
  <c r="BK78" i="1"/>
  <c r="BD78" i="1"/>
  <c r="AP78" i="1"/>
  <c r="AI79" i="1"/>
  <c r="AB78" i="1"/>
  <c r="N78" i="1"/>
  <c r="G79" i="1"/>
  <c r="CF77" i="1"/>
  <c r="BR77" i="1"/>
  <c r="BK77" i="1"/>
  <c r="BD77" i="1"/>
  <c r="AP77" i="1"/>
  <c r="AI78" i="1"/>
  <c r="AB77" i="1"/>
  <c r="N77" i="1"/>
  <c r="G78" i="1"/>
  <c r="CF76" i="1"/>
  <c r="BR76" i="1"/>
  <c r="BK76" i="1"/>
  <c r="BD76" i="1"/>
  <c r="AP76" i="1"/>
  <c r="AI77" i="1"/>
  <c r="AB76" i="1"/>
  <c r="N76" i="1"/>
  <c r="G77" i="1"/>
  <c r="CF75" i="1"/>
  <c r="BU75" i="1"/>
  <c r="F5" i="2" s="1"/>
  <c r="BR75" i="1"/>
  <c r="BK75" i="1"/>
  <c r="BD75" i="1"/>
  <c r="AS75" i="1"/>
  <c r="E5" i="2" s="1"/>
  <c r="AP75" i="1"/>
  <c r="AI76" i="1"/>
  <c r="AB75" i="1"/>
  <c r="Q75" i="1"/>
  <c r="D5" i="2" s="1"/>
  <c r="N75" i="1"/>
  <c r="G76" i="1"/>
  <c r="CF74" i="1"/>
  <c r="BR74" i="1"/>
  <c r="BK74" i="1"/>
  <c r="BD74" i="1"/>
  <c r="AP74" i="1"/>
  <c r="AI75" i="1"/>
  <c r="AB74" i="1"/>
  <c r="N74" i="1"/>
  <c r="G75" i="1"/>
  <c r="CF73" i="1"/>
  <c r="BY73" i="1"/>
  <c r="BR73" i="1"/>
  <c r="BK73" i="1"/>
  <c r="BD73" i="1"/>
  <c r="AW73" i="1"/>
  <c r="AP73" i="1"/>
  <c r="AI74" i="1"/>
  <c r="AB73" i="1"/>
  <c r="U73" i="1"/>
  <c r="N73" i="1"/>
  <c r="G74" i="1"/>
  <c r="CF72" i="1"/>
  <c r="BY72" i="1"/>
  <c r="BR72" i="1"/>
  <c r="BK72" i="1"/>
  <c r="BD72" i="1"/>
  <c r="AW72" i="1"/>
  <c r="AP72" i="1"/>
  <c r="AI73" i="1"/>
  <c r="AB72" i="1"/>
  <c r="U72" i="1"/>
  <c r="N72" i="1"/>
  <c r="G73" i="1"/>
  <c r="CF71" i="1"/>
  <c r="BY71" i="1"/>
  <c r="BR71" i="1"/>
  <c r="BK71" i="1"/>
  <c r="BD71" i="1"/>
  <c r="AW71" i="1"/>
  <c r="AP71" i="1"/>
  <c r="AI72" i="1"/>
  <c r="AB71" i="1"/>
  <c r="U71" i="1"/>
  <c r="N71" i="1"/>
  <c r="G72" i="1"/>
  <c r="CF70" i="1"/>
  <c r="BY70" i="1"/>
  <c r="BR70" i="1"/>
  <c r="BK70" i="1"/>
  <c r="BD70" i="1"/>
  <c r="AW70" i="1"/>
  <c r="AP70" i="1"/>
  <c r="AI71" i="1"/>
  <c r="AB70" i="1"/>
  <c r="U70" i="1"/>
  <c r="N70" i="1"/>
  <c r="G71" i="1"/>
  <c r="CF69" i="1"/>
  <c r="BY69" i="1"/>
  <c r="BR69" i="1"/>
  <c r="BK69" i="1"/>
  <c r="BD69" i="1"/>
  <c r="AW69" i="1"/>
  <c r="AP69" i="1"/>
  <c r="AI70" i="1"/>
  <c r="AB69" i="1"/>
  <c r="U69" i="1"/>
  <c r="N69" i="1"/>
  <c r="G70" i="1"/>
  <c r="CF68" i="1"/>
  <c r="BY68" i="1"/>
  <c r="BR68" i="1"/>
  <c r="BK68" i="1"/>
  <c r="BD68" i="1"/>
  <c r="AW68" i="1"/>
  <c r="AP68" i="1"/>
  <c r="AI69" i="1"/>
  <c r="AB68" i="1"/>
  <c r="U68" i="1"/>
  <c r="N68" i="1"/>
  <c r="G69" i="1"/>
  <c r="CF67" i="1"/>
  <c r="BY67" i="1"/>
  <c r="BR67" i="1"/>
  <c r="BK67" i="1"/>
  <c r="BD67" i="1"/>
  <c r="AW67" i="1"/>
  <c r="AP67" i="1"/>
  <c r="AI68" i="1"/>
  <c r="AB67" i="1"/>
  <c r="U67" i="1"/>
  <c r="N67" i="1"/>
  <c r="G68" i="1"/>
  <c r="CF66" i="1"/>
  <c r="BY66" i="1"/>
  <c r="BR66" i="1"/>
  <c r="BK66" i="1"/>
  <c r="BD66" i="1"/>
  <c r="AW66" i="1"/>
  <c r="AP66" i="1"/>
  <c r="AI67" i="1"/>
  <c r="AB66" i="1"/>
  <c r="U66" i="1"/>
  <c r="N66" i="1"/>
  <c r="G67" i="1"/>
  <c r="CF65" i="1"/>
  <c r="BY65" i="1"/>
  <c r="BR65" i="1"/>
  <c r="BK65" i="1"/>
  <c r="BD65" i="1"/>
  <c r="AW65" i="1"/>
  <c r="AP65" i="1"/>
  <c r="AI66" i="1"/>
  <c r="AB65" i="1"/>
  <c r="U65" i="1"/>
  <c r="N65" i="1"/>
  <c r="G66" i="1"/>
  <c r="CF64" i="1"/>
  <c r="BY64" i="1"/>
  <c r="BR64" i="1"/>
  <c r="BK64" i="1"/>
  <c r="BD64" i="1"/>
  <c r="AW64" i="1"/>
  <c r="AP64" i="1"/>
  <c r="AI65" i="1"/>
  <c r="AB64" i="1"/>
  <c r="U64" i="1"/>
  <c r="N64" i="1"/>
  <c r="G65" i="1"/>
  <c r="CF63" i="1"/>
  <c r="BY63" i="1"/>
  <c r="BR63" i="1"/>
  <c r="BK63" i="1"/>
  <c r="BD63" i="1"/>
  <c r="AW63" i="1"/>
  <c r="AP63" i="1"/>
  <c r="AI64" i="1"/>
  <c r="AB63" i="1"/>
  <c r="U63" i="1"/>
  <c r="N63" i="1"/>
  <c r="G64" i="1"/>
  <c r="CF62" i="1"/>
  <c r="BY62" i="1"/>
  <c r="BR62" i="1"/>
  <c r="BK62" i="1"/>
  <c r="BD62" i="1"/>
  <c r="AW62" i="1"/>
  <c r="AP62" i="1"/>
  <c r="AI63" i="1"/>
  <c r="AB62" i="1"/>
  <c r="U62" i="1"/>
  <c r="N62" i="1"/>
  <c r="G63" i="1"/>
  <c r="CF61" i="1"/>
  <c r="BY61" i="1"/>
  <c r="BR61" i="1"/>
  <c r="BK61" i="1"/>
  <c r="BD61" i="1"/>
  <c r="AW61" i="1"/>
  <c r="AP61" i="1"/>
  <c r="AI62" i="1"/>
  <c r="AB61" i="1"/>
  <c r="U61" i="1"/>
  <c r="N61" i="1"/>
  <c r="G62" i="1"/>
  <c r="CF60" i="1"/>
  <c r="BY60" i="1"/>
  <c r="BR60" i="1"/>
  <c r="BK60" i="1"/>
  <c r="BD60" i="1"/>
  <c r="AW60" i="1"/>
  <c r="AP60" i="1"/>
  <c r="AI61" i="1"/>
  <c r="AB60" i="1"/>
  <c r="U60" i="1"/>
  <c r="N60" i="1"/>
  <c r="G61" i="1"/>
  <c r="CF59" i="1"/>
  <c r="BY59" i="1"/>
  <c r="BR59" i="1"/>
  <c r="BK59" i="1"/>
  <c r="BD59" i="1"/>
  <c r="AW59" i="1"/>
  <c r="AP59" i="1"/>
  <c r="AI60" i="1"/>
  <c r="AB59" i="1"/>
  <c r="U59" i="1"/>
  <c r="N59" i="1"/>
  <c r="G60" i="1"/>
  <c r="CF58" i="1"/>
  <c r="BY58" i="1"/>
  <c r="BR58" i="1"/>
  <c r="BK58" i="1"/>
  <c r="BD58" i="1"/>
  <c r="AW58" i="1"/>
  <c r="AP58" i="1"/>
  <c r="AI59" i="1"/>
  <c r="AB58" i="1"/>
  <c r="U58" i="1"/>
  <c r="N58" i="1"/>
  <c r="G59" i="1"/>
  <c r="CF57" i="1"/>
  <c r="BY57" i="1"/>
  <c r="BR57" i="1"/>
  <c r="BK57" i="1"/>
  <c r="BD57" i="1"/>
  <c r="AW57" i="1"/>
  <c r="AP57" i="1"/>
  <c r="AI58" i="1"/>
  <c r="AB57" i="1"/>
  <c r="U57" i="1"/>
  <c r="N57" i="1"/>
  <c r="G58" i="1"/>
  <c r="CF56" i="1"/>
  <c r="BY56" i="1"/>
  <c r="BR56" i="1"/>
  <c r="BK56" i="1"/>
  <c r="BD56" i="1"/>
  <c r="AW56" i="1"/>
  <c r="AP56" i="1"/>
  <c r="AI57" i="1"/>
  <c r="AB56" i="1"/>
  <c r="U56" i="1"/>
  <c r="N56" i="1"/>
  <c r="G56" i="1"/>
  <c r="CF55" i="1"/>
  <c r="BY55" i="1"/>
  <c r="BR55" i="1"/>
  <c r="BK55" i="1"/>
  <c r="BD55" i="1"/>
  <c r="AW55" i="1"/>
  <c r="AP55" i="1"/>
  <c r="AI56" i="1"/>
  <c r="AB55" i="1"/>
  <c r="U55" i="1"/>
  <c r="N55" i="1"/>
  <c r="G55" i="1"/>
  <c r="CF54" i="1"/>
  <c r="BY54" i="1"/>
  <c r="BR54" i="1"/>
  <c r="BK54" i="1"/>
  <c r="BD54" i="1"/>
  <c r="AW54" i="1"/>
  <c r="AP54" i="1"/>
  <c r="AI55" i="1"/>
  <c r="AB54" i="1"/>
  <c r="U54" i="1"/>
  <c r="N54" i="1"/>
  <c r="G54" i="1"/>
  <c r="CF53" i="1"/>
  <c r="BY53" i="1"/>
  <c r="BR53" i="1"/>
  <c r="BK53" i="1"/>
  <c r="BD53" i="1"/>
  <c r="AW53" i="1"/>
  <c r="AP53" i="1"/>
  <c r="AI54" i="1"/>
  <c r="AB53" i="1"/>
  <c r="U53" i="1"/>
  <c r="N53" i="1"/>
  <c r="G53" i="1"/>
  <c r="CF52" i="1"/>
  <c r="BY52" i="1"/>
  <c r="BR52" i="1"/>
  <c r="BK52" i="1"/>
  <c r="BD52" i="1"/>
  <c r="AW52" i="1"/>
  <c r="AP52" i="1"/>
  <c r="AI53" i="1"/>
  <c r="AB52" i="1"/>
  <c r="U52" i="1"/>
  <c r="N52" i="1"/>
  <c r="G52" i="1"/>
  <c r="CF51" i="1"/>
  <c r="BY51" i="1"/>
  <c r="BR51" i="1"/>
  <c r="BK51" i="1"/>
  <c r="BD51" i="1"/>
  <c r="AW51" i="1"/>
  <c r="AP51" i="1"/>
  <c r="AI52" i="1"/>
  <c r="AB51" i="1"/>
  <c r="U51" i="1"/>
  <c r="N51" i="1"/>
  <c r="G51" i="1"/>
  <c r="CF50" i="1"/>
  <c r="BY50" i="1"/>
  <c r="BR50" i="1"/>
  <c r="BK50" i="1"/>
  <c r="BD50" i="1"/>
  <c r="AW50" i="1"/>
  <c r="AP50" i="1"/>
  <c r="AI51" i="1"/>
  <c r="AB50" i="1"/>
  <c r="U50" i="1"/>
  <c r="N50" i="1"/>
  <c r="G50" i="1"/>
  <c r="CF49" i="1"/>
  <c r="BY49" i="1"/>
  <c r="BR49" i="1"/>
  <c r="BK49" i="1"/>
  <c r="BD49" i="1"/>
  <c r="AW49" i="1"/>
  <c r="AP49" i="1"/>
  <c r="AI50" i="1"/>
  <c r="AB49" i="1"/>
  <c r="U49" i="1"/>
  <c r="N49" i="1"/>
  <c r="G49" i="1"/>
  <c r="CF48" i="1"/>
  <c r="BY48" i="1"/>
  <c r="BR48" i="1"/>
  <c r="BK48" i="1"/>
  <c r="BD48" i="1"/>
  <c r="AW48" i="1"/>
  <c r="AP48" i="1"/>
  <c r="AI49" i="1"/>
  <c r="AB48" i="1"/>
  <c r="U48" i="1"/>
  <c r="N48" i="1"/>
  <c r="G48" i="1"/>
  <c r="CF47" i="1"/>
  <c r="BY47" i="1"/>
  <c r="BR47" i="1"/>
  <c r="BK47" i="1"/>
  <c r="BD47" i="1"/>
  <c r="AW47" i="1"/>
  <c r="AP47" i="1"/>
  <c r="AI48" i="1"/>
  <c r="AB47" i="1"/>
  <c r="U47" i="1"/>
  <c r="N47" i="1"/>
  <c r="G47" i="1"/>
  <c r="CF46" i="1"/>
  <c r="BY46" i="1"/>
  <c r="BR46" i="1"/>
  <c r="BK46" i="1"/>
  <c r="BD46" i="1"/>
  <c r="AW46" i="1"/>
  <c r="AP46" i="1"/>
  <c r="AI47" i="1"/>
  <c r="AB46" i="1"/>
  <c r="U46" i="1"/>
  <c r="N46" i="1"/>
  <c r="G46" i="1"/>
  <c r="CF45" i="1"/>
  <c r="BY45" i="1"/>
  <c r="BR45" i="1"/>
  <c r="BK45" i="1"/>
  <c r="BD45" i="1"/>
  <c r="AW45" i="1"/>
  <c r="AP45" i="1"/>
  <c r="AI46" i="1"/>
  <c r="AB45" i="1"/>
  <c r="U45" i="1"/>
  <c r="N45" i="1"/>
  <c r="G45" i="1"/>
  <c r="CF44" i="1"/>
  <c r="BY44" i="1"/>
  <c r="BR44" i="1"/>
  <c r="BK44" i="1"/>
  <c r="BD44" i="1"/>
  <c r="AW44" i="1"/>
  <c r="AP44" i="1"/>
  <c r="AI45" i="1"/>
  <c r="AB44" i="1"/>
  <c r="U44" i="1"/>
  <c r="N44" i="1"/>
  <c r="G44" i="1"/>
  <c r="CF43" i="1"/>
  <c r="BY43" i="1"/>
  <c r="BR43" i="1"/>
  <c r="BK43" i="1"/>
  <c r="BD43" i="1"/>
  <c r="AW43" i="1"/>
  <c r="AP43" i="1"/>
  <c r="AI44" i="1"/>
  <c r="AB43" i="1"/>
  <c r="U43" i="1"/>
  <c r="N43" i="1"/>
  <c r="G43" i="1"/>
  <c r="CF42" i="1"/>
  <c r="BY42" i="1"/>
  <c r="BR42" i="1"/>
  <c r="BK42" i="1"/>
  <c r="BD42" i="1"/>
  <c r="AW42" i="1"/>
  <c r="AP42" i="1"/>
  <c r="AI43" i="1"/>
  <c r="AB42" i="1"/>
  <c r="U42" i="1"/>
  <c r="N42" i="1"/>
  <c r="G42" i="1"/>
  <c r="CF41" i="1"/>
  <c r="BY41" i="1"/>
  <c r="BR41" i="1"/>
  <c r="BK41" i="1"/>
  <c r="BD41" i="1"/>
  <c r="AW41" i="1"/>
  <c r="AP41" i="1"/>
  <c r="AI42" i="1"/>
  <c r="AB41" i="1"/>
  <c r="U41" i="1"/>
  <c r="N41" i="1"/>
  <c r="G41" i="1"/>
  <c r="CF40" i="1"/>
  <c r="BY40" i="1"/>
  <c r="BR40" i="1"/>
  <c r="BK40" i="1"/>
  <c r="BD40" i="1"/>
  <c r="AW40" i="1"/>
  <c r="AP40" i="1"/>
  <c r="AI41" i="1"/>
  <c r="AB40" i="1"/>
  <c r="U40" i="1"/>
  <c r="N40" i="1"/>
  <c r="G40" i="1"/>
  <c r="CF39" i="1"/>
  <c r="BY39" i="1"/>
  <c r="BR39" i="1"/>
  <c r="BK39" i="1"/>
  <c r="BD39" i="1"/>
  <c r="AW39" i="1"/>
  <c r="AP39" i="1"/>
  <c r="AI40" i="1"/>
  <c r="AB39" i="1"/>
  <c r="U39" i="1"/>
  <c r="N39" i="1"/>
  <c r="G39" i="1"/>
  <c r="CF38" i="1"/>
  <c r="BY38" i="1"/>
  <c r="BR38" i="1"/>
  <c r="BK38" i="1"/>
  <c r="BD38" i="1"/>
  <c r="AW38" i="1"/>
  <c r="AP38" i="1"/>
  <c r="AI39" i="1"/>
  <c r="AB38" i="1"/>
  <c r="U38" i="1"/>
  <c r="N38" i="1"/>
  <c r="G38" i="1"/>
  <c r="CF37" i="1"/>
  <c r="BY37" i="1"/>
  <c r="BR37" i="1"/>
  <c r="BK37" i="1"/>
  <c r="BD37" i="1"/>
  <c r="AW37" i="1"/>
  <c r="AP37" i="1"/>
  <c r="AI38" i="1"/>
  <c r="AB37" i="1"/>
  <c r="U37" i="1"/>
  <c r="N37" i="1"/>
  <c r="G37" i="1"/>
  <c r="CF36" i="1"/>
  <c r="BY36" i="1"/>
  <c r="BR36" i="1"/>
  <c r="BK36" i="1"/>
  <c r="BD36" i="1"/>
  <c r="AW36" i="1"/>
  <c r="AP36" i="1"/>
  <c r="AI37" i="1"/>
  <c r="AB36" i="1"/>
  <c r="U36" i="1"/>
  <c r="N36" i="1"/>
  <c r="G36" i="1"/>
  <c r="CF35" i="1"/>
  <c r="BY35" i="1"/>
  <c r="BR35" i="1"/>
  <c r="BK35" i="1"/>
  <c r="BD35" i="1"/>
  <c r="AW35" i="1"/>
  <c r="AP35" i="1"/>
  <c r="AI36" i="1"/>
  <c r="AB35" i="1"/>
  <c r="U35" i="1"/>
  <c r="N35" i="1"/>
  <c r="G35" i="1"/>
  <c r="CF34" i="1"/>
  <c r="BY34" i="1"/>
  <c r="BR34" i="1"/>
  <c r="BK34" i="1"/>
  <c r="BD34" i="1"/>
  <c r="AW34" i="1"/>
  <c r="AP34" i="1"/>
  <c r="AI35" i="1"/>
  <c r="AB34" i="1"/>
  <c r="U34" i="1"/>
  <c r="N34" i="1"/>
  <c r="G34" i="1"/>
  <c r="CF33" i="1"/>
  <c r="BY33" i="1"/>
  <c r="BR33" i="1"/>
  <c r="BK33" i="1"/>
  <c r="BD33" i="1"/>
  <c r="AW33" i="1"/>
  <c r="AP33" i="1"/>
  <c r="AI34" i="1"/>
  <c r="AB33" i="1"/>
  <c r="U33" i="1"/>
  <c r="N33" i="1"/>
  <c r="G33" i="1"/>
  <c r="CF32" i="1"/>
  <c r="BY32" i="1"/>
  <c r="BR32" i="1"/>
  <c r="BK32" i="1"/>
  <c r="BD32" i="1"/>
  <c r="AW32" i="1"/>
  <c r="AP32" i="1"/>
  <c r="AI33" i="1"/>
  <c r="AB32" i="1"/>
  <c r="U32" i="1"/>
  <c r="N32" i="1"/>
  <c r="G32" i="1"/>
  <c r="CF31" i="1"/>
  <c r="BY31" i="1"/>
  <c r="BR31" i="1"/>
  <c r="BK31" i="1"/>
  <c r="BD31" i="1"/>
  <c r="AW31" i="1"/>
  <c r="AP31" i="1"/>
  <c r="AI32" i="1"/>
  <c r="AB31" i="1"/>
  <c r="U31" i="1"/>
  <c r="N31" i="1"/>
  <c r="G31" i="1"/>
  <c r="CF30" i="1"/>
  <c r="BY30" i="1"/>
  <c r="BR30" i="1"/>
  <c r="BK30" i="1"/>
  <c r="BD30" i="1"/>
  <c r="AW30" i="1"/>
  <c r="AP30" i="1"/>
  <c r="AI31" i="1"/>
  <c r="AB30" i="1"/>
  <c r="U30" i="1"/>
  <c r="N30" i="1"/>
  <c r="G30" i="1"/>
  <c r="CF29" i="1"/>
  <c r="BY29" i="1"/>
  <c r="BR29" i="1"/>
  <c r="BK29" i="1"/>
  <c r="BD29" i="1"/>
  <c r="AW29" i="1"/>
  <c r="AP29" i="1"/>
  <c r="AI30" i="1"/>
  <c r="AB29" i="1"/>
  <c r="U29" i="1"/>
  <c r="N29" i="1"/>
  <c r="G29" i="1"/>
  <c r="CF28" i="1"/>
  <c r="BY28" i="1"/>
  <c r="BR28" i="1"/>
  <c r="BK28" i="1"/>
  <c r="BD28" i="1"/>
  <c r="AW28" i="1"/>
  <c r="AP28" i="1"/>
  <c r="AI29" i="1"/>
  <c r="AB28" i="1"/>
  <c r="U28" i="1"/>
  <c r="N28" i="1"/>
  <c r="G28" i="1"/>
  <c r="CF27" i="1"/>
  <c r="BY27" i="1"/>
  <c r="BR27" i="1"/>
  <c r="BK27" i="1"/>
  <c r="BD27" i="1"/>
  <c r="AW27" i="1"/>
  <c r="AP27" i="1"/>
  <c r="AI28" i="1"/>
  <c r="AB27" i="1"/>
  <c r="U27" i="1"/>
  <c r="N27" i="1"/>
  <c r="G27" i="1"/>
  <c r="CF26" i="1"/>
  <c r="BY26" i="1"/>
  <c r="BR26" i="1"/>
  <c r="BK26" i="1"/>
  <c r="BD26" i="1"/>
  <c r="AW26" i="1"/>
  <c r="AP26" i="1"/>
  <c r="AI27" i="1"/>
  <c r="AB26" i="1"/>
  <c r="U26" i="1"/>
  <c r="N26" i="1"/>
  <c r="G26" i="1"/>
  <c r="CF25" i="1"/>
  <c r="BY25" i="1"/>
  <c r="BR25" i="1"/>
  <c r="BK25" i="1"/>
  <c r="BD25" i="1"/>
  <c r="AW25" i="1"/>
  <c r="AP25" i="1"/>
  <c r="AI26" i="1"/>
  <c r="AB25" i="1"/>
  <c r="U25" i="1"/>
  <c r="N25" i="1"/>
  <c r="G25" i="1"/>
  <c r="CF24" i="1"/>
  <c r="BY24" i="1"/>
  <c r="BR24" i="1"/>
  <c r="BK24" i="1"/>
  <c r="BD24" i="1"/>
  <c r="AW24" i="1"/>
  <c r="AP24" i="1"/>
  <c r="AI25" i="1"/>
  <c r="AB24" i="1"/>
  <c r="U24" i="1"/>
  <c r="N24" i="1"/>
  <c r="G24" i="1"/>
  <c r="CF23" i="1"/>
  <c r="BY23" i="1"/>
  <c r="BR23" i="1"/>
  <c r="BK23" i="1"/>
  <c r="BD23" i="1"/>
  <c r="AW23" i="1"/>
  <c r="AP23" i="1"/>
  <c r="AI24" i="1"/>
  <c r="AB23" i="1"/>
  <c r="U23" i="1"/>
  <c r="N23" i="1"/>
  <c r="G23" i="1"/>
  <c r="CF22" i="1"/>
  <c r="BY22" i="1"/>
  <c r="BR22" i="1"/>
  <c r="BK22" i="1"/>
  <c r="BD22" i="1"/>
  <c r="AW22" i="1"/>
  <c r="AP22" i="1"/>
  <c r="AI23" i="1"/>
  <c r="AB22" i="1"/>
  <c r="U22" i="1"/>
  <c r="N22" i="1"/>
  <c r="G22" i="1"/>
  <c r="CF21" i="1"/>
  <c r="BY21" i="1"/>
  <c r="BR21" i="1"/>
  <c r="BK21" i="1"/>
  <c r="BD21" i="1"/>
  <c r="AW21" i="1"/>
  <c r="AP21" i="1"/>
  <c r="AB21" i="1"/>
  <c r="U21" i="1"/>
  <c r="N21" i="1"/>
  <c r="G21" i="1"/>
  <c r="CF20" i="1"/>
  <c r="BY20" i="1"/>
  <c r="BR20" i="1"/>
  <c r="BK20" i="1"/>
  <c r="BD20" i="1"/>
  <c r="AW20" i="1"/>
  <c r="AP20" i="1"/>
  <c r="AB20" i="1"/>
  <c r="U20" i="1"/>
  <c r="N20" i="1"/>
  <c r="G20" i="1"/>
  <c r="CF19" i="1"/>
  <c r="BY19" i="1"/>
  <c r="BR19" i="1"/>
  <c r="BK19" i="1"/>
  <c r="BD19" i="1"/>
  <c r="AW19" i="1"/>
  <c r="AP19" i="1"/>
  <c r="AB19" i="1"/>
  <c r="U19" i="1"/>
  <c r="N19" i="1"/>
  <c r="G19" i="1"/>
  <c r="CF18" i="1"/>
  <c r="BY18" i="1"/>
  <c r="BR18" i="1"/>
  <c r="BK18" i="1"/>
  <c r="BD18" i="1"/>
  <c r="AW18" i="1"/>
  <c r="AP18" i="1"/>
  <c r="AB18" i="1"/>
  <c r="U18" i="1"/>
  <c r="N18" i="1"/>
  <c r="G18" i="1"/>
  <c r="CF17" i="1"/>
  <c r="BY17" i="1"/>
  <c r="BR17" i="1"/>
  <c r="BK17" i="1"/>
  <c r="BD17" i="1"/>
  <c r="AW17" i="1"/>
  <c r="AP17" i="1"/>
  <c r="AB17" i="1"/>
  <c r="U17" i="1"/>
  <c r="N17" i="1"/>
  <c r="G17" i="1"/>
  <c r="CF16" i="1"/>
  <c r="BY16" i="1"/>
  <c r="BR16" i="1"/>
  <c r="BK16" i="1"/>
  <c r="BD16" i="1"/>
  <c r="AW16" i="1"/>
  <c r="AP16" i="1"/>
  <c r="AB16" i="1"/>
  <c r="U16" i="1"/>
  <c r="N16" i="1"/>
  <c r="G16" i="1"/>
  <c r="CF15" i="1"/>
  <c r="BY15" i="1"/>
  <c r="BR15" i="1"/>
  <c r="BK15" i="1"/>
  <c r="BD15" i="1"/>
  <c r="AW15" i="1"/>
  <c r="AP15" i="1"/>
  <c r="AB15" i="1"/>
  <c r="U15" i="1"/>
  <c r="N15" i="1"/>
  <c r="G15" i="1"/>
  <c r="CF14" i="1"/>
  <c r="BY14" i="1"/>
  <c r="BR14" i="1"/>
  <c r="BK14" i="1"/>
  <c r="BD14" i="1"/>
  <c r="AW14" i="1"/>
  <c r="AP14" i="1"/>
  <c r="AB14" i="1"/>
  <c r="U14" i="1"/>
  <c r="N14" i="1"/>
  <c r="G14" i="1"/>
  <c r="CF13" i="1"/>
  <c r="BY13" i="1"/>
  <c r="BR13" i="1"/>
  <c r="BK13" i="1"/>
  <c r="BD13" i="1"/>
  <c r="AW13" i="1"/>
  <c r="AP13" i="1"/>
  <c r="AB13" i="1"/>
  <c r="U13" i="1"/>
  <c r="N13" i="1"/>
  <c r="G13" i="1"/>
  <c r="CF12" i="1"/>
  <c r="BY12" i="1"/>
  <c r="BR12" i="1"/>
  <c r="BK12" i="1"/>
  <c r="BD12" i="1"/>
  <c r="AW12" i="1"/>
  <c r="AP12" i="1"/>
  <c r="AB12" i="1"/>
  <c r="U12" i="1"/>
  <c r="N12" i="1"/>
  <c r="G12" i="1"/>
  <c r="CF11" i="1"/>
  <c r="BY11" i="1"/>
  <c r="BR11" i="1"/>
  <c r="BK11" i="1"/>
  <c r="BD11" i="1"/>
  <c r="AW11" i="1"/>
  <c r="AP11" i="1"/>
  <c r="AB11" i="1"/>
  <c r="U11" i="1"/>
  <c r="N11" i="1"/>
  <c r="G11" i="1"/>
  <c r="CF10" i="1"/>
  <c r="BY10" i="1"/>
  <c r="BR10" i="1"/>
  <c r="BK10" i="1"/>
  <c r="BD10" i="1"/>
  <c r="AW10" i="1"/>
  <c r="AP10" i="1"/>
  <c r="AB10" i="1"/>
  <c r="U10" i="1"/>
  <c r="N10" i="1"/>
  <c r="G10" i="1"/>
  <c r="CF9" i="1"/>
  <c r="BY9" i="1"/>
  <c r="BR9" i="1"/>
  <c r="BK9" i="1"/>
  <c r="BD9" i="1"/>
  <c r="AW9" i="1"/>
  <c r="AP9" i="1"/>
  <c r="AB9" i="1"/>
  <c r="U9" i="1"/>
  <c r="N9" i="1"/>
  <c r="G9" i="1"/>
  <c r="CF8" i="1"/>
  <c r="BY8" i="1"/>
  <c r="BR8" i="1"/>
  <c r="BK8" i="1"/>
  <c r="BD8" i="1"/>
  <c r="AW8" i="1"/>
  <c r="AP8" i="1"/>
  <c r="AB8" i="1"/>
  <c r="U8" i="1"/>
  <c r="N8" i="1"/>
  <c r="G8" i="1"/>
  <c r="CF7" i="1"/>
  <c r="BY7" i="1"/>
  <c r="BR7" i="1"/>
  <c r="BK7" i="1"/>
  <c r="BD7" i="1"/>
  <c r="AW7" i="1"/>
  <c r="AP7" i="1"/>
  <c r="AB7" i="1"/>
  <c r="U7" i="1"/>
  <c r="N7" i="1"/>
  <c r="G7" i="1"/>
  <c r="CF6" i="1"/>
  <c r="BY6" i="1"/>
  <c r="BR6" i="1"/>
  <c r="BK6" i="1"/>
  <c r="BD6" i="1"/>
  <c r="AW6" i="1"/>
  <c r="AP6" i="1"/>
  <c r="AB6" i="1"/>
  <c r="U6" i="1"/>
  <c r="N6" i="1"/>
  <c r="G6" i="1"/>
  <c r="CF5" i="1"/>
  <c r="BY5" i="1"/>
  <c r="BR5" i="1"/>
  <c r="BK5" i="1"/>
  <c r="BD5" i="1"/>
  <c r="AW5" i="1"/>
  <c r="AP5" i="1"/>
  <c r="AB5" i="1"/>
  <c r="U5" i="1"/>
  <c r="N5" i="1"/>
  <c r="G5" i="1"/>
  <c r="CF4" i="1"/>
  <c r="BY4" i="1"/>
  <c r="BR4" i="1"/>
  <c r="BK4" i="1"/>
  <c r="BD4" i="1"/>
  <c r="AW4" i="1"/>
  <c r="AP4" i="1"/>
  <c r="AI4" i="1"/>
  <c r="AB4" i="1"/>
  <c r="U4" i="1"/>
  <c r="N4" i="1"/>
  <c r="G4" i="1"/>
  <c r="E7" i="2" l="1"/>
  <c r="D7" i="2"/>
  <c r="F7" i="2"/>
</calcChain>
</file>

<file path=xl/sharedStrings.xml><?xml version="1.0" encoding="utf-8"?>
<sst xmlns="http://schemas.openxmlformats.org/spreadsheetml/2006/main" count="4854" uniqueCount="449">
  <si>
    <t>Снижение жировой массы</t>
  </si>
  <si>
    <t>Набор мышечной массы</t>
  </si>
  <si>
    <t>Биолологический возраст</t>
  </si>
  <si>
    <t xml:space="preserve">Рейтинг среди мужчин Членов клуба </t>
  </si>
  <si>
    <t>Рейтинг среди женщин Членов клуба</t>
  </si>
  <si>
    <t>Рейтинг среди мужчин тренеров и сотрудников ТФ</t>
  </si>
  <si>
    <t>Рейтинг среди женщин тренеров и сотрудников ТФ</t>
  </si>
  <si>
    <t>Рейтинг среди мужчин Тренеров и сотрудников ТФ</t>
  </si>
  <si>
    <t>Рейтинг среди женщин Тренеров и сотрудников</t>
  </si>
  <si>
    <t>Рейтинг среди женщин Тренеров и сотрудников ТФ</t>
  </si>
  <si>
    <t>клуб</t>
  </si>
  <si>
    <t xml:space="preserve">ФИО </t>
  </si>
  <si>
    <t>пол</t>
  </si>
  <si>
    <t>тренер/сотрудник</t>
  </si>
  <si>
    <t>жировая масса, кг</t>
  </si>
  <si>
    <t>место</t>
  </si>
  <si>
    <t>мышечная масса, кг</t>
  </si>
  <si>
    <t>женщина</t>
  </si>
  <si>
    <t>биологический возраст, кг</t>
  </si>
  <si>
    <t>Место</t>
  </si>
  <si>
    <t>Курск</t>
  </si>
  <si>
    <t>Шинаков Александр Николаевич</t>
  </si>
  <si>
    <t>мужчина</t>
  </si>
  <si>
    <t>член клуба</t>
  </si>
  <si>
    <t>Оренбург</t>
  </si>
  <si>
    <t>Сапрыкина Юлия Игоревна</t>
  </si>
  <si>
    <t>Люберцы</t>
  </si>
  <si>
    <t>Сулейманов Роман</t>
  </si>
  <si>
    <t>тренер</t>
  </si>
  <si>
    <t xml:space="preserve">Папенко Ольга Владимировна </t>
  </si>
  <si>
    <t>Куркино</t>
  </si>
  <si>
    <t>Горюнов Сергей Васильевич</t>
  </si>
  <si>
    <t>Комарова Эльвира Владимировна</t>
  </si>
  <si>
    <t>Королев</t>
  </si>
  <si>
    <t>Данилин Даниил Викторович</t>
  </si>
  <si>
    <t>Люкманова Лилия Халитовна</t>
  </si>
  <si>
    <t>Краснодар</t>
  </si>
  <si>
    <t>Черных Мефодий Николаевич</t>
  </si>
  <si>
    <t>Шевцов Александр Вячеславович</t>
  </si>
  <si>
    <t>Зеленоград 2</t>
  </si>
  <si>
    <t>Шевцова Наталия Федоровна</t>
  </si>
  <si>
    <t>Зеленоград 1</t>
  </si>
  <si>
    <t>Мелегов Владимир</t>
  </si>
  <si>
    <t>Люблино</t>
  </si>
  <si>
    <t>Герасимова Ирина</t>
  </si>
  <si>
    <t>Бекетов Арсен Арсенович</t>
  </si>
  <si>
    <t>Калашникова Юлия Ивановна</t>
  </si>
  <si>
    <t xml:space="preserve">Басов Владимир </t>
  </si>
  <si>
    <t>Кравцова Глафира</t>
  </si>
  <si>
    <t xml:space="preserve">Кальченко Николай Николаевич </t>
  </si>
  <si>
    <t>Рябков Роман Николаевич</t>
  </si>
  <si>
    <t>Балакина Татьяна</t>
  </si>
  <si>
    <t>Братиславская</t>
  </si>
  <si>
    <t>Кармастин Евгений Михайлович</t>
  </si>
  <si>
    <t>Мартынова Екатерина Геннадьевна</t>
  </si>
  <si>
    <t>Голубев Артём Иванович</t>
  </si>
  <si>
    <t>Дьяконова Анастасия</t>
  </si>
  <si>
    <t>сотрудник</t>
  </si>
  <si>
    <t>Красов Александр</t>
  </si>
  <si>
    <t>Рукавицина Анастасия Сергеевна</t>
  </si>
  <si>
    <t>Бондарь Александр Дмитриевич</t>
  </si>
  <si>
    <t>Соловьёва Алина Андреевна</t>
  </si>
  <si>
    <t>Реутов</t>
  </si>
  <si>
    <t>Летягин Алексей</t>
  </si>
  <si>
    <t>Шибецкая Анастасия Сергеевна</t>
  </si>
  <si>
    <t>Бутово</t>
  </si>
  <si>
    <t>Полежаев Андрей Владимирович</t>
  </si>
  <si>
    <t>Переверзева Елизавета Евгеньевна</t>
  </si>
  <si>
    <t>Парамонов Владислав</t>
  </si>
  <si>
    <t>Цветков Кирилл Александрович</t>
  </si>
  <si>
    <t>Суворова Светлана Владимировна</t>
  </si>
  <si>
    <t>Апрыщенко Александра Сергеевна</t>
  </si>
  <si>
    <t>Журавлев Евгений Алексеевич</t>
  </si>
  <si>
    <t>Мусинов Игорь Владимирович</t>
  </si>
  <si>
    <t>Чувилкина Ольга Юрьевна</t>
  </si>
  <si>
    <t>Гаврилов Владислав Владиславович</t>
  </si>
  <si>
    <t>Жулебино</t>
  </si>
  <si>
    <t>Кожевникова Юлия Александровна</t>
  </si>
  <si>
    <t>Ковалевский Сергей Алексеевич</t>
  </si>
  <si>
    <t>Фомина Полина Альбертовна</t>
  </si>
  <si>
    <t xml:space="preserve">Власов Самвэл Эдуардович </t>
  </si>
  <si>
    <t>Матвеева Наталья Юрьевна</t>
  </si>
  <si>
    <t>Венидиктов Никита Валерьевич</t>
  </si>
  <si>
    <t>Зикеева Виктория Максимовна</t>
  </si>
  <si>
    <t xml:space="preserve">Пышкин Анатолий Викторович </t>
  </si>
  <si>
    <t>Терентьева Олеся Александровна</t>
  </si>
  <si>
    <t>Ермакова Елена Валентиновна</t>
  </si>
  <si>
    <t>Богачева Евгения Михайловна</t>
  </si>
  <si>
    <t>Кожухово</t>
  </si>
  <si>
    <t>Обручков Юрий Петрович</t>
  </si>
  <si>
    <t>Кузьмина Елена Владимировна</t>
  </si>
  <si>
    <t>Григорьева Светлана Евгеньевна</t>
  </si>
  <si>
    <t>Молотов Кирилл Алексеевич</t>
  </si>
  <si>
    <t xml:space="preserve">Мизгирева Валентина </t>
  </si>
  <si>
    <t xml:space="preserve">Сиволина Ксения Сергеевна </t>
  </si>
  <si>
    <t xml:space="preserve">Алферов Сергей Александрович </t>
  </si>
  <si>
    <t>Трещева Татьяна</t>
  </si>
  <si>
    <t>Вашута Анна Андреевна</t>
  </si>
  <si>
    <t xml:space="preserve">Бутово </t>
  </si>
  <si>
    <t>Седова Анна Викторовна</t>
  </si>
  <si>
    <t xml:space="preserve">Манафова Елена Сергеевна </t>
  </si>
  <si>
    <t>Березюк Александр</t>
  </si>
  <si>
    <t>Могулева Наталья Вячеславовна</t>
  </si>
  <si>
    <t xml:space="preserve">Воронин Александр </t>
  </si>
  <si>
    <t>Перекотина Наталия</t>
  </si>
  <si>
    <t>Фаткуллина Анастасия Викторовна</t>
  </si>
  <si>
    <t>Притыс Николай Алексеевич</t>
  </si>
  <si>
    <t>Королёвская Анастасия Константиновна</t>
  </si>
  <si>
    <t xml:space="preserve">Петрухин Никита </t>
  </si>
  <si>
    <t>Бычкова Алина Юрьевна</t>
  </si>
  <si>
    <t xml:space="preserve">Скопинцева Наталья Васильевна </t>
  </si>
  <si>
    <t>Езжев Дмитрий Мизайлович</t>
  </si>
  <si>
    <t>Ситников Денис Александрович</t>
  </si>
  <si>
    <t>Аршукова Виктория Александровна</t>
  </si>
  <si>
    <t>Низкошапская Алёна Александровна</t>
  </si>
  <si>
    <t>Обвинцев Никита Андреевич</t>
  </si>
  <si>
    <t>Колесникова Нина Васильевна</t>
  </si>
  <si>
    <t>Нозиков Павел Дмитриевич</t>
  </si>
  <si>
    <t>Янцевич Ян</t>
  </si>
  <si>
    <t>Хабибуллина Камилла</t>
  </si>
  <si>
    <t>Калинин Артем Владиславович</t>
  </si>
  <si>
    <t>Арутюнян Сергей Гарникович</t>
  </si>
  <si>
    <t>Найман Ирина Растымовна</t>
  </si>
  <si>
    <t>Глущенко Ярослав Игоревич</t>
  </si>
  <si>
    <t>Борисанова Лидия Евгеньевна</t>
  </si>
  <si>
    <t>Евдомащенко Сергей Николаевич</t>
  </si>
  <si>
    <t>Москалева Екатерина</t>
  </si>
  <si>
    <t>Шевелкин Сергей</t>
  </si>
  <si>
    <t>Эртен Игорь Олегович</t>
  </si>
  <si>
    <t>Ивахненко Елена Олеговна</t>
  </si>
  <si>
    <t>Тарада Оксана Александровна</t>
  </si>
  <si>
    <t>Радченко Михаил Владимирович</t>
  </si>
  <si>
    <t>Богатырева Анастасия Романовна</t>
  </si>
  <si>
    <t xml:space="preserve">Седов Сергей Николаевич </t>
  </si>
  <si>
    <t>Ханин Александр Алексеевич</t>
  </si>
  <si>
    <t>Афон Владимир</t>
  </si>
  <si>
    <t>Каминская Виолетта</t>
  </si>
  <si>
    <t>Ломакина Юлия Николаевна</t>
  </si>
  <si>
    <t>Гашокина Оксана Игоревна</t>
  </si>
  <si>
    <t xml:space="preserve">Рюмшин Станислав Валерьевич </t>
  </si>
  <si>
    <t>Волошина Мария Владимировна</t>
  </si>
  <si>
    <t>Калеев Арман Ербулатович</t>
  </si>
  <si>
    <t>Костычев Алексей Александрович</t>
  </si>
  <si>
    <t>Абрамчик Ольга Сергеевна</t>
  </si>
  <si>
    <t>Трофименко Сергей Александрович</t>
  </si>
  <si>
    <t>Попова Анастасия Дмитриевна</t>
  </si>
  <si>
    <t>Тарасенко Андрей Александрович</t>
  </si>
  <si>
    <t>Григорьев Игорь Николаевич</t>
  </si>
  <si>
    <t>Брыжа Екатерина Вадимовна</t>
  </si>
  <si>
    <t>Дымченко Дмитрий Сергеевич</t>
  </si>
  <si>
    <t>Шевченко Юлия Владимировна</t>
  </si>
  <si>
    <t>Дарчиев Григорий Марленович</t>
  </si>
  <si>
    <t>Бушина Екатерина Леонидовна</t>
  </si>
  <si>
    <t>Сухорукова Алена Геннадьевна</t>
  </si>
  <si>
    <t>Койнов Даниил</t>
  </si>
  <si>
    <t>Сергеева Екатерина</t>
  </si>
  <si>
    <t>Базылык Екатерина Владиславовна</t>
  </si>
  <si>
    <t>Кузьмичев Артем Александрович</t>
  </si>
  <si>
    <t>Шуликина Дарья</t>
  </si>
  <si>
    <t xml:space="preserve">Широков Сергей Васильевич </t>
  </si>
  <si>
    <t>Смирнова Ольга Николаевна</t>
  </si>
  <si>
    <t>Саванов Артём Леонидович</t>
  </si>
  <si>
    <t>Холодкова Ольга Викторовна</t>
  </si>
  <si>
    <t>Ананян Айкуш Акоповна</t>
  </si>
  <si>
    <t>Комаров Александр Викторович</t>
  </si>
  <si>
    <t>Валикова Ксения Игоревна</t>
  </si>
  <si>
    <t>Гусев Эдуард Вячеславович</t>
  </si>
  <si>
    <t>Крылов Роман Андреевич</t>
  </si>
  <si>
    <t>Изарёнкова Дарья</t>
  </si>
  <si>
    <t>Лебедев Андрей Анатольевич</t>
  </si>
  <si>
    <t>Звягинцева Дарья Андреевна</t>
  </si>
  <si>
    <t>Березюк Ирина</t>
  </si>
  <si>
    <t>Упоров Егор Алексеевич</t>
  </si>
  <si>
    <t>Салтыкова Ирина Вячеславовна</t>
  </si>
  <si>
    <t>Ивакин Алексей</t>
  </si>
  <si>
    <t>Завалеева Полина Дмитриевна</t>
  </si>
  <si>
    <t>Шевченко Никита Романович</t>
  </si>
  <si>
    <t>Лобас Екатерина Викторовна</t>
  </si>
  <si>
    <t>Дементьева Светлана Романовна</t>
  </si>
  <si>
    <t>Ширнин Андрей Олегович</t>
  </si>
  <si>
    <t>Зорко Марина Васильевна</t>
  </si>
  <si>
    <t>Суворова Алена</t>
  </si>
  <si>
    <t>Богданова Юлия</t>
  </si>
  <si>
    <t>Плотникова Анастасия</t>
  </si>
  <si>
    <t>Озеров Дмитрий Сергеевич</t>
  </si>
  <si>
    <t>Арсентьева Виктория Васильевна</t>
  </si>
  <si>
    <t>Зайцев Вячеслав Владиславович</t>
  </si>
  <si>
    <t>Лисица Юлия Валерьевна</t>
  </si>
  <si>
    <t>Бочкарёв Александр Юрьевич</t>
  </si>
  <si>
    <t>Федосеева Мария Олеговна</t>
  </si>
  <si>
    <t>Мезенцев Алексей Юрьевич</t>
  </si>
  <si>
    <t xml:space="preserve">Ватунская Кристина </t>
  </si>
  <si>
    <t>Мочалин Алексей Владимирович</t>
  </si>
  <si>
    <t>Журавлева Кристина Евгеньевна</t>
  </si>
  <si>
    <t>Горгуль Анна Юрьевна</t>
  </si>
  <si>
    <t>Карчевский Максим Юрьевич</t>
  </si>
  <si>
    <t>Морозова Светлана Петровна</t>
  </si>
  <si>
    <t>Крылова Юлия Александровна</t>
  </si>
  <si>
    <t xml:space="preserve">Шукуров Шах </t>
  </si>
  <si>
    <t>Тесля Ирина</t>
  </si>
  <si>
    <t>Татаринов Алексей Алексеевич</t>
  </si>
  <si>
    <t>Дружинин Илья</t>
  </si>
  <si>
    <t>Гвардейцева Ольга</t>
  </si>
  <si>
    <t>Сотникова Нина Александровна</t>
  </si>
  <si>
    <t>Разиньков Геннадий Геннадьевич</t>
  </si>
  <si>
    <t>Астраханцева Анастасия Сергеевна</t>
  </si>
  <si>
    <t>Шипинский Иван Сергеевич</t>
  </si>
  <si>
    <t>ребенок</t>
  </si>
  <si>
    <t>Беляев Николай Николаевич</t>
  </si>
  <si>
    <t>Знутин Никита Игоревич</t>
  </si>
  <si>
    <t>Ларина Ирина Геннадьевна</t>
  </si>
  <si>
    <t>Булавинов Алексей Васильевич</t>
  </si>
  <si>
    <t>Нуртдинова Светлана Сергеевна</t>
  </si>
  <si>
    <t>Модин Кирилл</t>
  </si>
  <si>
    <t>Новикова Екатерина Николаевна</t>
  </si>
  <si>
    <t>Тришкин Дмитрий</t>
  </si>
  <si>
    <t>Сетракян Артур Андраникович</t>
  </si>
  <si>
    <t>Рузибаева Александра</t>
  </si>
  <si>
    <t>Ларьков Александр Юрьевич</t>
  </si>
  <si>
    <t>Тарасов Роман Алексеевич</t>
  </si>
  <si>
    <t>Ромашова Светлана Александровна</t>
  </si>
  <si>
    <t>Гречана Лукман Евгениевич</t>
  </si>
  <si>
    <t>Моисеева Анна Витальевна</t>
  </si>
  <si>
    <t>Олейников Даниил</t>
  </si>
  <si>
    <t>Богданова София</t>
  </si>
  <si>
    <t>Усачев Владимир</t>
  </si>
  <si>
    <t>Волкович Лилия</t>
  </si>
  <si>
    <t>Калмыкова Евгения Александровна</t>
  </si>
  <si>
    <t>Цыганов Максим Викторович</t>
  </si>
  <si>
    <t>Палкин Александр</t>
  </si>
  <si>
    <t>Слободчикова Елена</t>
  </si>
  <si>
    <t>Власова Елена</t>
  </si>
  <si>
    <t>Гевондян Микаэл Ваганесович</t>
  </si>
  <si>
    <t>Кожевникова Лилия Сергеевна</t>
  </si>
  <si>
    <t>Ковтюх Владислав Геннадиевич</t>
  </si>
  <si>
    <t>Кузнецова Анжелика Евгеньевна</t>
  </si>
  <si>
    <t>Муравьев Никита Юрьевич</t>
  </si>
  <si>
    <t>Шалин Роман Антонович</t>
  </si>
  <si>
    <t>Покасанова Марина Эдуардовна</t>
  </si>
  <si>
    <t>Сейранян Меруж Араратович</t>
  </si>
  <si>
    <t>Тарасов Алексей Александрович</t>
  </si>
  <si>
    <t>Пискунов Георгий Сергеевич</t>
  </si>
  <si>
    <t>Белая Светлана Геннадиевна</t>
  </si>
  <si>
    <t>Ясмаков Александр Михайлович</t>
  </si>
  <si>
    <t>Гончарова Ольга Валерьевна</t>
  </si>
  <si>
    <t>Герасимова Анна</t>
  </si>
  <si>
    <t>Каневский Станислав</t>
  </si>
  <si>
    <t>Остроумов Иван Сергеевич</t>
  </si>
  <si>
    <t>Халякина Анна</t>
  </si>
  <si>
    <t>Радина Марина Николаевна</t>
  </si>
  <si>
    <t>Листин Сергей</t>
  </si>
  <si>
    <t>Козлов Александр</t>
  </si>
  <si>
    <t>Поспелов Михаил Денисович</t>
  </si>
  <si>
    <t>Курмакаев Рамис</t>
  </si>
  <si>
    <t>Русанов Роман Николаевич</t>
  </si>
  <si>
    <t>Мурманцев Илья Валерьевич</t>
  </si>
  <si>
    <t>Дегтярев Кирилл</t>
  </si>
  <si>
    <t>Супрун Анастасия</t>
  </si>
  <si>
    <t>Сидорова Виктория Ивановна</t>
  </si>
  <si>
    <t>Костин Сергей Сергеевич</t>
  </si>
  <si>
    <t>Андриященко Николай Владимирович</t>
  </si>
  <si>
    <t>Горчакова Мария Алексеевна</t>
  </si>
  <si>
    <t xml:space="preserve">Кирьянова Юлия Геннадьевна </t>
  </si>
  <si>
    <t>Кононов Влас</t>
  </si>
  <si>
    <t>Кузьменко Марина</t>
  </si>
  <si>
    <t>Жейц Александр Михайлович</t>
  </si>
  <si>
    <t>Мякушкина Елизавета</t>
  </si>
  <si>
    <t>Архипов Дмитрий Юрьевич</t>
  </si>
  <si>
    <t>Торбеев Егор Романович</t>
  </si>
  <si>
    <t>Грицевич Наталья Вячеславовна</t>
  </si>
  <si>
    <t>Литягин Кирилл Вячеславович</t>
  </si>
  <si>
    <t>Гущина Инна</t>
  </si>
  <si>
    <t>Терещенко Виктория Александровна</t>
  </si>
  <si>
    <t>Мирзаянц Макар Рафикович</t>
  </si>
  <si>
    <t>Букин Никита</t>
  </si>
  <si>
    <t>Кривошеева Юлия</t>
  </si>
  <si>
    <t>Морозова Марина</t>
  </si>
  <si>
    <t>Кущук Александр</t>
  </si>
  <si>
    <t>Салахетдинов Виталий Игоревич</t>
  </si>
  <si>
    <t>Дуплина Анна</t>
  </si>
  <si>
    <t>Савченко Эдуард Павлович</t>
  </si>
  <si>
    <t>Кубрякова Анастасия Сергеевна</t>
  </si>
  <si>
    <t>Верхогляд Корней Александрович</t>
  </si>
  <si>
    <t>Волхонская Тамара Константиновна</t>
  </si>
  <si>
    <t>Юрченко Александр Геннадьевич</t>
  </si>
  <si>
    <t>Малаховская Анастасия Александровна</t>
  </si>
  <si>
    <t>Сафонов Дмитрий Владиславович</t>
  </si>
  <si>
    <t>Петунин Сергей Сергеевич</t>
  </si>
  <si>
    <t>Коптев Александр Игоревич</t>
  </si>
  <si>
    <t>Лепендина Татьяна Александровна</t>
  </si>
  <si>
    <t>Алуев Сергей</t>
  </si>
  <si>
    <t>Петров Евгений Юрьевич</t>
  </si>
  <si>
    <t xml:space="preserve">Савченко Юлия Олеговна </t>
  </si>
  <si>
    <t>Молчанов Дмитрий</t>
  </si>
  <si>
    <t>Коняхина Любовь</t>
  </si>
  <si>
    <t>Бондаренко Антон Юрьевич</t>
  </si>
  <si>
    <t>Балычевцев Никита</t>
  </si>
  <si>
    <t>Минеева Екатерина</t>
  </si>
  <si>
    <t>Акимов Максим Владимирович</t>
  </si>
  <si>
    <t>Екимова Алеся Романовна</t>
  </si>
  <si>
    <t>Шабан Александр Алексеевич</t>
  </si>
  <si>
    <t>Толстов Виталий Сергеевич</t>
  </si>
  <si>
    <t>Маркова Александра Сергеевна</t>
  </si>
  <si>
    <t xml:space="preserve">Пашкова Надежда </t>
  </si>
  <si>
    <t>Головина Свелана Александровна</t>
  </si>
  <si>
    <t>Пономаренко Алексей Владимирович</t>
  </si>
  <si>
    <t>Максимова Екатерина Сергеевна</t>
  </si>
  <si>
    <t>Присяжнюк Ольга Олеговна</t>
  </si>
  <si>
    <t>Присяжнюк Дмитрий Анатольевич</t>
  </si>
  <si>
    <t>Иноземцева Кристина Олеговна</t>
  </si>
  <si>
    <t xml:space="preserve">Порошин Вадим Андреевич </t>
  </si>
  <si>
    <t>Щербакова Надежда Юрьевна</t>
  </si>
  <si>
    <t xml:space="preserve">Сманин Павел </t>
  </si>
  <si>
    <t>Кочеткова Алина Александровна</t>
  </si>
  <si>
    <t>Дорохова Виктория Алексеевна</t>
  </si>
  <si>
    <t>Ратунина Анастасия</t>
  </si>
  <si>
    <t>Никитин Никита Сергеевич</t>
  </si>
  <si>
    <t>Пучкова Ирина</t>
  </si>
  <si>
    <t>Ершова Полина Сергеевна</t>
  </si>
  <si>
    <t>Гречана Усама Евгениевич</t>
  </si>
  <si>
    <t>Доронькина Анжелика Вадимовна</t>
  </si>
  <si>
    <t>Ртищев Илья</t>
  </si>
  <si>
    <t>Данилов Вячеслав Викторович</t>
  </si>
  <si>
    <t>Пашинская Анна Николаевна</t>
  </si>
  <si>
    <t>Гурина Ольга Владимировна</t>
  </si>
  <si>
    <t xml:space="preserve">Степанова Ирина Николаевна </t>
  </si>
  <si>
    <t>Приходько Валентина</t>
  </si>
  <si>
    <t>Аутлев Каплан Асланович</t>
  </si>
  <si>
    <t>Безрукова Екатерина Александровна</t>
  </si>
  <si>
    <t>Бесчастных Дмитрий Владимирович</t>
  </si>
  <si>
    <t>Кузьмина Светлана</t>
  </si>
  <si>
    <t>Любимова Александра</t>
  </si>
  <si>
    <t>Мартынова Виктория Витальевна</t>
  </si>
  <si>
    <t>Евтихов Константин Анатольевич</t>
  </si>
  <si>
    <t>Козачёк Ольга Юрьевна</t>
  </si>
  <si>
    <t>Ионов Максим Сергеевич</t>
  </si>
  <si>
    <t>Завитневич Наталья</t>
  </si>
  <si>
    <t>Ярышева Салима Мухаметгалиевна</t>
  </si>
  <si>
    <t>Малевич Надежда Викторовна</t>
  </si>
  <si>
    <t>Пашинский Александр Юрьевич</t>
  </si>
  <si>
    <t>Тимофеева Екатерина</t>
  </si>
  <si>
    <t>Бойко Артем Сергеевич</t>
  </si>
  <si>
    <t>Башманова Екатерина Владимировна</t>
  </si>
  <si>
    <t>Климова Елена Сергеевна</t>
  </si>
  <si>
    <t>Ратникова Екатерина Викторовна</t>
  </si>
  <si>
    <t>Мезенцева Наталья</t>
  </si>
  <si>
    <t>Лепендин Петр Владимирович</t>
  </si>
  <si>
    <t>Саакян Аргам Арсенович</t>
  </si>
  <si>
    <t>Комарова Ксения Александровна</t>
  </si>
  <si>
    <t>Хатина Наталия Сергеевна</t>
  </si>
  <si>
    <t>Лисовой Владимир Алексеевич</t>
  </si>
  <si>
    <t>Кузина Екатерина</t>
  </si>
  <si>
    <t>Палагутина Ольга</t>
  </si>
  <si>
    <t>Жушма Ирина Александровна</t>
  </si>
  <si>
    <t>Землянский Андрей Алексеевич</t>
  </si>
  <si>
    <t>Баянова Анна Александровна</t>
  </si>
  <si>
    <t>Алексеев Иван Викторович</t>
  </si>
  <si>
    <t>Артёменко Ольга</t>
  </si>
  <si>
    <t>Федотова Надежда Александровна</t>
  </si>
  <si>
    <t>Соловьева Нуранья Ренатовна</t>
  </si>
  <si>
    <t>Калинина Анна Алексеевна</t>
  </si>
  <si>
    <t>Гущин Михаил</t>
  </si>
  <si>
    <t>Иванова Лариса Ивановна</t>
  </si>
  <si>
    <t>Гурьянов Антон Игоревич</t>
  </si>
  <si>
    <t>Козлова Галина Сергеевна</t>
  </si>
  <si>
    <t>Рыженков Дмитрий Викторович</t>
  </si>
  <si>
    <t>Сыпченко Олеся Анатольевна</t>
  </si>
  <si>
    <t>Мусаева Анастасия Владимировна</t>
  </si>
  <si>
    <t>Радион Дмитрий Леонидович</t>
  </si>
  <si>
    <t xml:space="preserve">Нониелум Екатерина Сергеевна </t>
  </si>
  <si>
    <t>Кузнецов Алексей</t>
  </si>
  <si>
    <t>Чумакова Екатерина Алексеевна</t>
  </si>
  <si>
    <t>Шавловская Светлана</t>
  </si>
  <si>
    <t>Озден Максим Иванович</t>
  </si>
  <si>
    <t>Черкасова Татьяна Алексеевна</t>
  </si>
  <si>
    <t>Конаныхин Александр Юрьевич</t>
  </si>
  <si>
    <t>Линник Марина Вячеславовна</t>
  </si>
  <si>
    <t>Бусарева Оксана</t>
  </si>
  <si>
    <t>Кочеткова Кристина</t>
  </si>
  <si>
    <t>Рошка Галина</t>
  </si>
  <si>
    <t>Суковатов Кирилл Валерьевич</t>
  </si>
  <si>
    <t>Либерт Александра Михайловна</t>
  </si>
  <si>
    <t>Осипов Валентин Анатольевич</t>
  </si>
  <si>
    <t>Григорьев Николай Николаевич</t>
  </si>
  <si>
    <t>Шумская Екатерина Павловна</t>
  </si>
  <si>
    <t>Итого:</t>
  </si>
  <si>
    <t>Меден Татьяна</t>
  </si>
  <si>
    <t>Замыцкая Яна Евгеньевна</t>
  </si>
  <si>
    <t>Малкова Надин Васильевна</t>
  </si>
  <si>
    <t>Озден Светлана Сергеевна</t>
  </si>
  <si>
    <t>Иванова Маргарита Викторовна</t>
  </si>
  <si>
    <t>Горбунов Никита Владимирович</t>
  </si>
  <si>
    <t>Кузьмина Влада Алексеевна</t>
  </si>
  <si>
    <t>Ромашева Евгения Валерьевна</t>
  </si>
  <si>
    <t xml:space="preserve">Гроссу Александра Вячеславовна </t>
  </si>
  <si>
    <t>Датлина Ольга Владимировна</t>
  </si>
  <si>
    <t>Ермолаева Анастасия Вячеславовна</t>
  </si>
  <si>
    <t>Шендин Александр Вячеславович</t>
  </si>
  <si>
    <t>Челохсаев Сергей Анатольевич</t>
  </si>
  <si>
    <t>Джусупова Айша Амантаевна</t>
  </si>
  <si>
    <t>Кузнецов Никита евгеньеивч</t>
  </si>
  <si>
    <t>Мартынюк Нина</t>
  </si>
  <si>
    <t>Лапшова Дарья Николаевна</t>
  </si>
  <si>
    <t>Бабихина Ирина</t>
  </si>
  <si>
    <t>Мезенцев Александр Андреевич</t>
  </si>
  <si>
    <t>Шумкин Алексей</t>
  </si>
  <si>
    <t>Левин Лев Николаевич</t>
  </si>
  <si>
    <t>Кутырёва Ирина Андреевна</t>
  </si>
  <si>
    <t>Честных Ирина Александровна</t>
  </si>
  <si>
    <t>Яковлев Илья</t>
  </si>
  <si>
    <t>Дышкант Людмила Валериевна</t>
  </si>
  <si>
    <t>Худаева Екатерина Игоревна</t>
  </si>
  <si>
    <t>Ковалев Владимир Александрович</t>
  </si>
  <si>
    <t>Бондарчук Анна Алексеевна</t>
  </si>
  <si>
    <t>Великороднова Анастасия</t>
  </si>
  <si>
    <t>Андриященко Дарья Геннадьевна</t>
  </si>
  <si>
    <t>Кармастина Екатерина Андреевна</t>
  </si>
  <si>
    <t>Мишина Ольга Андреевна</t>
  </si>
  <si>
    <t>Фомина Анна Борисовна</t>
  </si>
  <si>
    <t>Остапенко Анастасия Александровна</t>
  </si>
  <si>
    <t>Сафонова Марина Александровна</t>
  </si>
  <si>
    <t xml:space="preserve">Волкова Елена Евгеньевна </t>
  </si>
  <si>
    <t>Березина Светлана Анатольевна</t>
  </si>
  <si>
    <t>Кременёва Наталия Анатольевна</t>
  </si>
  <si>
    <t>Бородина Елена Григорьевна</t>
  </si>
  <si>
    <t>Соловьева Екатерина</t>
  </si>
  <si>
    <t>Иванова Виктория Геннадьевна</t>
  </si>
  <si>
    <t>Скрипник Сергей Николаевич</t>
  </si>
  <si>
    <t>Шувалова Валерия Игоревна</t>
  </si>
  <si>
    <t xml:space="preserve">Артюхова Екатерина Александровна </t>
  </si>
  <si>
    <t>Билал Сабрина Джемиловна</t>
  </si>
  <si>
    <t xml:space="preserve">Итого: </t>
  </si>
  <si>
    <t>Долгушина Ольга Андреевна</t>
  </si>
  <si>
    <t>Наумов Константин Иванович</t>
  </si>
  <si>
    <t>мучжина</t>
  </si>
  <si>
    <t>Талдыкина Ирина Владимировна</t>
  </si>
  <si>
    <t>Шелкоусова Наталья Евгеньевна</t>
  </si>
  <si>
    <t>Урадовских Мария Андреевна</t>
  </si>
  <si>
    <t>Кошелева Полина Андреевна</t>
  </si>
  <si>
    <t>категория</t>
  </si>
  <si>
    <t>женщины</t>
  </si>
  <si>
    <t>тренеры</t>
  </si>
  <si>
    <t xml:space="preserve">женщины </t>
  </si>
  <si>
    <t>ЧК</t>
  </si>
  <si>
    <t>мужчины</t>
  </si>
  <si>
    <t>Сумма клуб</t>
  </si>
  <si>
    <t xml:space="preserve">Алексеев Михаил </t>
  </si>
  <si>
    <t xml:space="preserve">Королев </t>
  </si>
  <si>
    <t>Алексеев Михаил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</si>
</sst>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scheme val="minor"/>
    </font>
    <font>
      <sz val="9"/>
      <color theme="1"/>
      <name val="Arial"/>
    </font>
    <font>
      <b/>
      <sz val="9"/>
      <color theme="1"/>
      <name val="Arial"/>
    </font>
    <font>
      <b/>
      <sz val="9"/>
      <color indexed="64"/>
      <name val="Arial"/>
    </font>
    <font>
      <b/>
      <sz val="11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 tint="-4.9989318521683403E-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0" borderId="4" xfId="0" applyFont="1" applyBorder="1"/>
    <xf numFmtId="0" fontId="1" fillId="0" borderId="1" xfId="0" applyFont="1" applyBorder="1" applyAlignment="1">
      <alignment horizontal="left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/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8" borderId="4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F222"/>
  <sheetViews>
    <sheetView tabSelected="1" workbookViewId="0">
      <selection activeCell="BL4" sqref="BL4:BL107"/>
    </sheetView>
  </sheetViews>
  <sheetFormatPr defaultColWidth="8.85546875" defaultRowHeight="12" x14ac:dyDescent="0.2"/>
  <cols>
    <col min="1" max="1" width="8.85546875" style="1"/>
    <col min="2" max="2" width="14.7109375" style="1" customWidth="1"/>
    <col min="3" max="3" width="30.85546875" style="1" customWidth="1"/>
    <col min="4" max="4" width="8.85546875" style="1"/>
    <col min="5" max="5" width="11.28515625" style="1" customWidth="1"/>
    <col min="6" max="8" width="8.85546875" style="1"/>
    <col min="9" max="9" width="17.7109375" style="1" customWidth="1"/>
    <col min="10" max="10" width="28.7109375" style="1" customWidth="1"/>
    <col min="11" max="11" width="8.85546875" style="1"/>
    <col min="12" max="12" width="10" style="1" customWidth="1"/>
    <col min="13" max="14" width="8.85546875" style="1"/>
    <col min="15" max="15" width="8.85546875" style="23"/>
    <col min="16" max="16" width="15.7109375" style="1" customWidth="1"/>
    <col min="17" max="17" width="28.42578125" style="1" customWidth="1"/>
    <col min="18" max="21" width="8.85546875" style="1"/>
    <col min="22" max="22" width="8.85546875" style="23"/>
    <col min="23" max="23" width="18.85546875" style="1" customWidth="1"/>
    <col min="24" max="24" width="29.140625" style="1" customWidth="1"/>
    <col min="25" max="28" width="8.85546875" style="1"/>
    <col min="29" max="29" width="8.85546875" style="23"/>
    <col min="30" max="30" width="18.28515625" style="1" customWidth="1"/>
    <col min="31" max="31" width="31.42578125" style="1" customWidth="1"/>
    <col min="32" max="32" width="8.85546875" style="1"/>
    <col min="33" max="33" width="16.140625" style="1" customWidth="1"/>
    <col min="34" max="36" width="8.85546875" style="1"/>
    <col min="37" max="37" width="18.5703125" style="1" customWidth="1"/>
    <col min="38" max="38" width="31.140625" style="1" customWidth="1"/>
    <col min="39" max="39" width="8.85546875" style="1"/>
    <col min="40" max="40" width="16.5703125" style="1" customWidth="1"/>
    <col min="41" max="41" width="8.85546875" style="1"/>
    <col min="42" max="43" width="8.85546875" style="23"/>
    <col min="44" max="44" width="18.7109375" style="1" customWidth="1"/>
    <col min="45" max="45" width="31.5703125" style="1" customWidth="1"/>
    <col min="46" max="48" width="8.85546875" style="1"/>
    <col min="49" max="50" width="8.85546875" style="23"/>
    <col min="51" max="51" width="19.28515625" style="1" customWidth="1"/>
    <col min="52" max="52" width="32.85546875" style="1" customWidth="1"/>
    <col min="53" max="56" width="8.85546875" style="1"/>
    <col min="57" max="57" width="8.85546875" style="23"/>
    <col min="58" max="58" width="15.7109375" style="1" customWidth="1"/>
    <col min="59" max="59" width="35.140625" style="1" customWidth="1"/>
    <col min="60" max="60" width="8.85546875" style="1"/>
    <col min="61" max="61" width="12.28515625" style="1" customWidth="1"/>
    <col min="62" max="63" width="8.85546875" style="1"/>
    <col min="64" max="64" width="8.85546875" style="23"/>
    <col min="65" max="65" width="15.5703125" style="1" customWidth="1"/>
    <col min="66" max="66" width="38.28515625" style="1" customWidth="1"/>
    <col min="67" max="67" width="8.85546875" style="1"/>
    <col min="68" max="68" width="14.85546875" style="1" customWidth="1"/>
    <col min="69" max="71" width="8.85546875" style="1"/>
    <col min="72" max="72" width="14.28515625" style="1" customWidth="1"/>
    <col min="73" max="73" width="29.7109375" style="1" customWidth="1"/>
    <col min="74" max="78" width="8.85546875" style="1"/>
    <col min="79" max="79" width="18" style="1" customWidth="1"/>
    <col min="80" max="80" width="34.7109375" style="1" customWidth="1"/>
    <col min="81" max="81" width="8.85546875" style="1"/>
    <col min="82" max="82" width="14.7109375" style="1" customWidth="1"/>
    <col min="83" max="16384" width="8.85546875" style="1"/>
  </cols>
  <sheetData>
    <row r="1" spans="2:84" x14ac:dyDescent="0.2">
      <c r="B1" s="33" t="s">
        <v>0</v>
      </c>
      <c r="C1" s="33"/>
      <c r="D1" s="33"/>
      <c r="E1" s="33"/>
      <c r="F1" s="33"/>
      <c r="G1" s="33"/>
      <c r="I1" s="33" t="s">
        <v>0</v>
      </c>
      <c r="J1" s="33"/>
      <c r="K1" s="33"/>
      <c r="L1" s="33"/>
      <c r="M1" s="33"/>
      <c r="N1" s="33"/>
      <c r="P1" s="33" t="s">
        <v>0</v>
      </c>
      <c r="Q1" s="33"/>
      <c r="R1" s="33"/>
      <c r="S1" s="33"/>
      <c r="T1" s="33"/>
      <c r="U1" s="33"/>
      <c r="W1" s="34" t="s">
        <v>0</v>
      </c>
      <c r="X1" s="35"/>
      <c r="Y1" s="35"/>
      <c r="Z1" s="35"/>
      <c r="AA1" s="35"/>
      <c r="AB1" s="36"/>
      <c r="AD1" s="37" t="s">
        <v>1</v>
      </c>
      <c r="AE1" s="37"/>
      <c r="AF1" s="37"/>
      <c r="AG1" s="37"/>
      <c r="AH1" s="37"/>
      <c r="AI1" s="37"/>
      <c r="AK1" s="38" t="s">
        <v>1</v>
      </c>
      <c r="AL1" s="39"/>
      <c r="AM1" s="39"/>
      <c r="AN1" s="39"/>
      <c r="AO1" s="39"/>
      <c r="AP1" s="40"/>
      <c r="AR1" s="38" t="s">
        <v>1</v>
      </c>
      <c r="AS1" s="39"/>
      <c r="AT1" s="39"/>
      <c r="AU1" s="39"/>
      <c r="AV1" s="39"/>
      <c r="AW1" s="40"/>
      <c r="AY1" s="38" t="s">
        <v>1</v>
      </c>
      <c r="AZ1" s="39"/>
      <c r="BA1" s="39"/>
      <c r="BB1" s="39"/>
      <c r="BC1" s="39"/>
      <c r="BD1" s="40"/>
      <c r="BF1" s="41" t="s">
        <v>2</v>
      </c>
      <c r="BG1" s="42"/>
      <c r="BH1" s="42"/>
      <c r="BI1" s="42"/>
      <c r="BJ1" s="42"/>
      <c r="BK1" s="43"/>
      <c r="BM1" s="41" t="s">
        <v>2</v>
      </c>
      <c r="BN1" s="42"/>
      <c r="BO1" s="42"/>
      <c r="BP1" s="42"/>
      <c r="BQ1" s="42"/>
      <c r="BR1" s="43"/>
      <c r="BT1" s="44" t="s">
        <v>2</v>
      </c>
      <c r="BU1" s="45"/>
      <c r="BV1" s="45"/>
      <c r="BW1" s="45"/>
      <c r="BX1" s="45"/>
      <c r="BY1" s="46"/>
      <c r="CA1" s="41" t="s">
        <v>2</v>
      </c>
      <c r="CB1" s="42"/>
      <c r="CC1" s="42"/>
      <c r="CD1" s="42"/>
      <c r="CE1" s="42"/>
      <c r="CF1" s="43"/>
    </row>
    <row r="2" spans="2:84" x14ac:dyDescent="0.2">
      <c r="B2" s="47" t="s">
        <v>3</v>
      </c>
      <c r="C2" s="48"/>
      <c r="D2" s="48"/>
      <c r="E2" s="48"/>
      <c r="F2" s="48"/>
      <c r="G2" s="49"/>
      <c r="I2" s="50" t="s">
        <v>4</v>
      </c>
      <c r="J2" s="48"/>
      <c r="K2" s="48"/>
      <c r="L2" s="48"/>
      <c r="M2" s="48"/>
      <c r="N2" s="49"/>
      <c r="P2" s="50" t="s">
        <v>5</v>
      </c>
      <c r="Q2" s="48"/>
      <c r="R2" s="48"/>
      <c r="S2" s="48"/>
      <c r="T2" s="48"/>
      <c r="U2" s="49"/>
      <c r="W2" s="50" t="s">
        <v>6</v>
      </c>
      <c r="X2" s="48"/>
      <c r="Y2" s="48"/>
      <c r="Z2" s="48"/>
      <c r="AA2" s="48"/>
      <c r="AB2" s="49"/>
      <c r="AD2" s="50" t="s">
        <v>3</v>
      </c>
      <c r="AE2" s="48"/>
      <c r="AF2" s="48"/>
      <c r="AG2" s="48"/>
      <c r="AH2" s="48"/>
      <c r="AI2" s="49"/>
      <c r="AK2" s="50" t="s">
        <v>4</v>
      </c>
      <c r="AL2" s="48"/>
      <c r="AM2" s="48"/>
      <c r="AN2" s="48"/>
      <c r="AO2" s="48"/>
      <c r="AP2" s="49"/>
      <c r="AR2" s="50" t="s">
        <v>7</v>
      </c>
      <c r="AS2" s="48"/>
      <c r="AT2" s="48"/>
      <c r="AU2" s="48"/>
      <c r="AV2" s="48"/>
      <c r="AW2" s="49"/>
      <c r="AY2" s="50" t="s">
        <v>8</v>
      </c>
      <c r="AZ2" s="48"/>
      <c r="BA2" s="48"/>
      <c r="BB2" s="48"/>
      <c r="BC2" s="48"/>
      <c r="BD2" s="49"/>
      <c r="BF2" s="50" t="s">
        <v>3</v>
      </c>
      <c r="BG2" s="48"/>
      <c r="BH2" s="48"/>
      <c r="BI2" s="48"/>
      <c r="BJ2" s="48"/>
      <c r="BK2" s="49"/>
      <c r="BM2" s="47" t="s">
        <v>4</v>
      </c>
      <c r="BN2" s="47"/>
      <c r="BO2" s="47"/>
      <c r="BP2" s="47"/>
      <c r="BQ2" s="47"/>
      <c r="BR2" s="47"/>
      <c r="BT2" s="47" t="s">
        <v>7</v>
      </c>
      <c r="BU2" s="47"/>
      <c r="BV2" s="47"/>
      <c r="BW2" s="47"/>
      <c r="BX2" s="47"/>
      <c r="BY2" s="47"/>
      <c r="CA2" s="47" t="s">
        <v>9</v>
      </c>
      <c r="CB2" s="47"/>
      <c r="CC2" s="47"/>
      <c r="CD2" s="47"/>
      <c r="CE2" s="47"/>
      <c r="CF2" s="47"/>
    </row>
    <row r="3" spans="2:84" ht="48" x14ac:dyDescent="0.2">
      <c r="B3" s="2" t="s">
        <v>10</v>
      </c>
      <c r="C3" s="2" t="s">
        <v>11</v>
      </c>
      <c r="D3" s="2" t="s">
        <v>12</v>
      </c>
      <c r="E3" s="2" t="s">
        <v>13</v>
      </c>
      <c r="F3" s="3" t="s">
        <v>14</v>
      </c>
      <c r="G3" s="2" t="s">
        <v>15</v>
      </c>
      <c r="I3" s="2" t="s">
        <v>10</v>
      </c>
      <c r="J3" s="2" t="s">
        <v>11</v>
      </c>
      <c r="K3" s="2" t="s">
        <v>12</v>
      </c>
      <c r="L3" s="2" t="s">
        <v>13</v>
      </c>
      <c r="M3" s="3" t="s">
        <v>14</v>
      </c>
      <c r="N3" s="2" t="s">
        <v>15</v>
      </c>
      <c r="P3" s="2" t="s">
        <v>10</v>
      </c>
      <c r="Q3" s="2" t="s">
        <v>11</v>
      </c>
      <c r="R3" s="2" t="s">
        <v>12</v>
      </c>
      <c r="S3" s="2" t="s">
        <v>13</v>
      </c>
      <c r="T3" s="3" t="s">
        <v>14</v>
      </c>
      <c r="U3" s="2" t="s">
        <v>15</v>
      </c>
      <c r="W3" s="2" t="s">
        <v>10</v>
      </c>
      <c r="X3" s="2" t="s">
        <v>11</v>
      </c>
      <c r="Y3" s="2" t="s">
        <v>12</v>
      </c>
      <c r="Z3" s="2" t="s">
        <v>13</v>
      </c>
      <c r="AA3" s="3" t="s">
        <v>14</v>
      </c>
      <c r="AB3" s="2" t="s">
        <v>15</v>
      </c>
      <c r="AD3" s="2" t="s">
        <v>10</v>
      </c>
      <c r="AE3" s="2" t="s">
        <v>11</v>
      </c>
      <c r="AF3" s="2" t="s">
        <v>12</v>
      </c>
      <c r="AG3" s="2" t="s">
        <v>13</v>
      </c>
      <c r="AH3" s="3" t="s">
        <v>16</v>
      </c>
      <c r="AI3" s="2" t="s">
        <v>15</v>
      </c>
      <c r="AK3" s="2" t="s">
        <v>10</v>
      </c>
      <c r="AL3" s="4" t="s">
        <v>11</v>
      </c>
      <c r="AM3" s="2" t="s">
        <v>12</v>
      </c>
      <c r="AN3" s="2" t="s">
        <v>13</v>
      </c>
      <c r="AO3" s="3" t="s">
        <v>16</v>
      </c>
      <c r="AP3" s="2" t="s">
        <v>15</v>
      </c>
      <c r="AR3" s="2" t="s">
        <v>10</v>
      </c>
      <c r="AS3" s="4" t="s">
        <v>11</v>
      </c>
      <c r="AT3" s="2" t="s">
        <v>12</v>
      </c>
      <c r="AU3" s="2" t="s">
        <v>13</v>
      </c>
      <c r="AV3" s="3" t="s">
        <v>16</v>
      </c>
      <c r="AW3" s="2" t="s">
        <v>15</v>
      </c>
      <c r="AY3" s="2" t="s">
        <v>10</v>
      </c>
      <c r="AZ3" s="2" t="s">
        <v>11</v>
      </c>
      <c r="BA3" s="2" t="s">
        <v>12</v>
      </c>
      <c r="BB3" s="2" t="s">
        <v>13</v>
      </c>
      <c r="BC3" s="3" t="s">
        <v>16</v>
      </c>
      <c r="BD3" s="2" t="s">
        <v>15</v>
      </c>
      <c r="BF3" s="2" t="s">
        <v>10</v>
      </c>
      <c r="BG3" s="4" t="s">
        <v>11</v>
      </c>
      <c r="BH3" s="2" t="s">
        <v>17</v>
      </c>
      <c r="BI3" s="2" t="s">
        <v>13</v>
      </c>
      <c r="BJ3" s="3" t="s">
        <v>18</v>
      </c>
      <c r="BK3" s="5" t="s">
        <v>19</v>
      </c>
      <c r="BM3" s="2" t="s">
        <v>10</v>
      </c>
      <c r="BN3" s="4" t="s">
        <v>11</v>
      </c>
      <c r="BO3" s="2" t="s">
        <v>12</v>
      </c>
      <c r="BP3" s="2" t="s">
        <v>13</v>
      </c>
      <c r="BQ3" s="3" t="s">
        <v>16</v>
      </c>
      <c r="BR3" s="2" t="s">
        <v>15</v>
      </c>
      <c r="BT3" s="2" t="s">
        <v>10</v>
      </c>
      <c r="BU3" s="4" t="s">
        <v>11</v>
      </c>
      <c r="BV3" s="2" t="s">
        <v>12</v>
      </c>
      <c r="BW3" s="2" t="s">
        <v>13</v>
      </c>
      <c r="BX3" s="3" t="s">
        <v>16</v>
      </c>
      <c r="BY3" s="2" t="s">
        <v>15</v>
      </c>
      <c r="CA3" s="2" t="s">
        <v>10</v>
      </c>
      <c r="CB3" s="4" t="s">
        <v>11</v>
      </c>
      <c r="CC3" s="2" t="s">
        <v>12</v>
      </c>
      <c r="CD3" s="2" t="s">
        <v>13</v>
      </c>
      <c r="CE3" s="3" t="s">
        <v>16</v>
      </c>
      <c r="CF3" s="2" t="s">
        <v>15</v>
      </c>
    </row>
    <row r="4" spans="2:84" x14ac:dyDescent="0.2">
      <c r="B4" s="6" t="s">
        <v>20</v>
      </c>
      <c r="C4" s="6" t="s">
        <v>21</v>
      </c>
      <c r="D4" s="6" t="s">
        <v>22</v>
      </c>
      <c r="E4" s="6" t="s">
        <v>23</v>
      </c>
      <c r="F4" s="6">
        <v>-12</v>
      </c>
      <c r="G4" s="7">
        <f>RANK($F4,$F$4:$F107,1)</f>
        <v>1</v>
      </c>
      <c r="H4" s="6"/>
      <c r="I4" s="6" t="s">
        <v>24</v>
      </c>
      <c r="J4" s="6" t="s">
        <v>25</v>
      </c>
      <c r="K4" s="6" t="s">
        <v>17</v>
      </c>
      <c r="L4" s="6" t="s">
        <v>23</v>
      </c>
      <c r="M4" s="6">
        <v>-5.2</v>
      </c>
      <c r="N4" s="7">
        <f t="shared" ref="N4:N9" si="0">RANK($M4,$M$4:$M106,1)</f>
        <v>1</v>
      </c>
      <c r="P4" s="6" t="s">
        <v>26</v>
      </c>
      <c r="Q4" s="6" t="s">
        <v>27</v>
      </c>
      <c r="R4" s="6" t="s">
        <v>22</v>
      </c>
      <c r="S4" s="6" t="s">
        <v>28</v>
      </c>
      <c r="T4" s="6">
        <v>-9.3000000000000007</v>
      </c>
      <c r="U4" s="7">
        <f t="shared" ref="U4:U9" si="1">RANK($T4,$T$4:$T106,1)</f>
        <v>1</v>
      </c>
      <c r="W4" s="6" t="s">
        <v>20</v>
      </c>
      <c r="X4" s="6" t="s">
        <v>29</v>
      </c>
      <c r="Y4" s="6" t="s">
        <v>17</v>
      </c>
      <c r="Z4" s="6" t="s">
        <v>28</v>
      </c>
      <c r="AA4" s="6">
        <v>-4.0999999999999996</v>
      </c>
      <c r="AB4" s="7">
        <f t="shared" ref="AB4:AB9" si="2">RANK($AA4,$AA$4:$AA106,1)</f>
        <v>1</v>
      </c>
      <c r="AD4" s="7" t="s">
        <v>30</v>
      </c>
      <c r="AE4" s="7" t="s">
        <v>31</v>
      </c>
      <c r="AF4" s="7" t="s">
        <v>22</v>
      </c>
      <c r="AG4" s="7" t="s">
        <v>23</v>
      </c>
      <c r="AH4" s="7">
        <v>1.7</v>
      </c>
      <c r="AI4" s="7">
        <f>RANK($AH4,$AH$4:$AH60,0)</f>
        <v>1</v>
      </c>
      <c r="AK4" s="6" t="s">
        <v>20</v>
      </c>
      <c r="AL4" s="8" t="s">
        <v>32</v>
      </c>
      <c r="AM4" s="6" t="s">
        <v>17</v>
      </c>
      <c r="AN4" s="6" t="s">
        <v>23</v>
      </c>
      <c r="AO4" s="6">
        <v>1.5</v>
      </c>
      <c r="AP4" s="6">
        <f t="shared" ref="AP4:AP9" si="3">RANK(AO4,$AO$3:$AO1001,0)</f>
        <v>1</v>
      </c>
      <c r="AR4" s="6" t="s">
        <v>33</v>
      </c>
      <c r="AS4" s="8" t="s">
        <v>34</v>
      </c>
      <c r="AT4" s="6" t="s">
        <v>22</v>
      </c>
      <c r="AU4" s="6" t="s">
        <v>28</v>
      </c>
      <c r="AV4" s="6">
        <v>2.5</v>
      </c>
      <c r="AW4" s="6">
        <f t="shared" ref="AW4:AW9" si="4">RANK(AV4,$AV$3:$AV1001,0)</f>
        <v>1</v>
      </c>
      <c r="AY4" s="7" t="s">
        <v>20</v>
      </c>
      <c r="AZ4" s="7" t="s">
        <v>29</v>
      </c>
      <c r="BA4" s="7" t="s">
        <v>17</v>
      </c>
      <c r="BB4" s="7" t="s">
        <v>28</v>
      </c>
      <c r="BC4" s="7">
        <v>1.3</v>
      </c>
      <c r="BD4" s="7">
        <f t="shared" ref="BD4:BD9" si="5">RANK(BC4,$BC$3:$BC1002,0)</f>
        <v>1</v>
      </c>
      <c r="BF4" s="10" t="s">
        <v>30</v>
      </c>
      <c r="BG4" s="11" t="s">
        <v>31</v>
      </c>
      <c r="BH4" s="10" t="s">
        <v>22</v>
      </c>
      <c r="BI4" s="10" t="s">
        <v>23</v>
      </c>
      <c r="BJ4" s="10">
        <v>-2</v>
      </c>
      <c r="BK4" s="7">
        <f t="shared" ref="BK4:BK9" si="6">RANK(BJ4,$BJ$4:$BJ1002,1)</f>
        <v>1</v>
      </c>
      <c r="BM4" s="10" t="s">
        <v>26</v>
      </c>
      <c r="BN4" s="11" t="s">
        <v>35</v>
      </c>
      <c r="BO4" s="10" t="s">
        <v>17</v>
      </c>
      <c r="BP4" s="10" t="s">
        <v>23</v>
      </c>
      <c r="BQ4" s="10">
        <v>-4</v>
      </c>
      <c r="BR4" s="10">
        <f t="shared" ref="BR4:BR9" si="7">RANK(BQ4,$BQ$4:$BQ1002,1)</f>
        <v>1</v>
      </c>
      <c r="BT4" s="10" t="s">
        <v>36</v>
      </c>
      <c r="BU4" s="11" t="s">
        <v>37</v>
      </c>
      <c r="BV4" s="10" t="s">
        <v>22</v>
      </c>
      <c r="BW4" s="10" t="s">
        <v>28</v>
      </c>
      <c r="BX4" s="10">
        <v>-4</v>
      </c>
      <c r="BY4" s="12">
        <f t="shared" ref="BY4:BY9" si="8">RANK(BX4,$BX$4:$BX1002,1)</f>
        <v>1</v>
      </c>
      <c r="CA4" s="6" t="s">
        <v>20</v>
      </c>
      <c r="CB4" s="6" t="s">
        <v>29</v>
      </c>
      <c r="CC4" s="6" t="s">
        <v>17</v>
      </c>
      <c r="CD4" s="6" t="s">
        <v>28</v>
      </c>
      <c r="CE4" s="6">
        <v>-2</v>
      </c>
      <c r="CF4" s="6">
        <f t="shared" ref="CF4:CF9" si="9">RANK(CE4,$CE$4:$CE1001,1)</f>
        <v>1</v>
      </c>
    </row>
    <row r="5" spans="2:84" x14ac:dyDescent="0.2">
      <c r="B5" s="6" t="s">
        <v>20</v>
      </c>
      <c r="C5" s="6" t="s">
        <v>38</v>
      </c>
      <c r="D5" s="6" t="s">
        <v>22</v>
      </c>
      <c r="E5" s="6" t="s">
        <v>23</v>
      </c>
      <c r="F5" s="6">
        <v>-10</v>
      </c>
      <c r="G5" s="7">
        <f>RANK($F5,$F$4:$F107,1)</f>
        <v>2</v>
      </c>
      <c r="H5" s="6"/>
      <c r="I5" s="6" t="s">
        <v>39</v>
      </c>
      <c r="J5" s="7" t="s">
        <v>40</v>
      </c>
      <c r="K5" s="7" t="s">
        <v>17</v>
      </c>
      <c r="L5" s="6" t="s">
        <v>23</v>
      </c>
      <c r="M5" s="6">
        <v>-4.9000000000000004</v>
      </c>
      <c r="N5" s="7">
        <f t="shared" si="0"/>
        <v>2</v>
      </c>
      <c r="P5" s="6" t="s">
        <v>41</v>
      </c>
      <c r="Q5" s="6" t="s">
        <v>42</v>
      </c>
      <c r="R5" s="6" t="s">
        <v>22</v>
      </c>
      <c r="S5" s="6" t="s">
        <v>28</v>
      </c>
      <c r="T5" s="6">
        <v>-4.2</v>
      </c>
      <c r="U5" s="7">
        <f t="shared" si="1"/>
        <v>2</v>
      </c>
      <c r="W5" s="6" t="s">
        <v>43</v>
      </c>
      <c r="X5" s="6" t="s">
        <v>44</v>
      </c>
      <c r="Y5" s="6" t="s">
        <v>17</v>
      </c>
      <c r="Z5" s="6" t="s">
        <v>28</v>
      </c>
      <c r="AA5" s="6">
        <v>-3.7</v>
      </c>
      <c r="AB5" s="7">
        <f t="shared" si="2"/>
        <v>2</v>
      </c>
      <c r="AD5" s="7" t="s">
        <v>36</v>
      </c>
      <c r="AE5" s="7" t="s">
        <v>45</v>
      </c>
      <c r="AF5" s="7" t="s">
        <v>22</v>
      </c>
      <c r="AG5" s="7" t="s">
        <v>23</v>
      </c>
      <c r="AH5" s="7">
        <v>1.5</v>
      </c>
      <c r="AI5" s="7">
        <f>RANK($AH5,$AH$4:$AH61,0)</f>
        <v>2</v>
      </c>
      <c r="AK5" s="6" t="s">
        <v>36</v>
      </c>
      <c r="AL5" s="8" t="s">
        <v>46</v>
      </c>
      <c r="AM5" s="6" t="s">
        <v>17</v>
      </c>
      <c r="AN5" s="6" t="s">
        <v>23</v>
      </c>
      <c r="AO5" s="6">
        <v>1</v>
      </c>
      <c r="AP5" s="6">
        <f t="shared" si="3"/>
        <v>2</v>
      </c>
      <c r="AR5" s="6" t="s">
        <v>26</v>
      </c>
      <c r="AS5" s="8" t="s">
        <v>47</v>
      </c>
      <c r="AT5" s="6" t="s">
        <v>22</v>
      </c>
      <c r="AU5" s="6" t="s">
        <v>28</v>
      </c>
      <c r="AV5" s="6">
        <v>2.2000000000000002</v>
      </c>
      <c r="AW5" s="6">
        <f t="shared" si="4"/>
        <v>2</v>
      </c>
      <c r="AY5" s="7" t="s">
        <v>41</v>
      </c>
      <c r="AZ5" s="7" t="s">
        <v>48</v>
      </c>
      <c r="BA5" s="7" t="s">
        <v>17</v>
      </c>
      <c r="BB5" s="7" t="s">
        <v>28</v>
      </c>
      <c r="BC5" s="7">
        <v>1.1000000000000001</v>
      </c>
      <c r="BD5" s="7">
        <f t="shared" si="5"/>
        <v>2</v>
      </c>
      <c r="BF5" s="10" t="s">
        <v>36</v>
      </c>
      <c r="BG5" s="11" t="s">
        <v>49</v>
      </c>
      <c r="BH5" s="10" t="s">
        <v>22</v>
      </c>
      <c r="BI5" s="10" t="s">
        <v>23</v>
      </c>
      <c r="BJ5" s="10">
        <v>-2</v>
      </c>
      <c r="BK5" s="7">
        <f t="shared" si="6"/>
        <v>1</v>
      </c>
      <c r="BM5" s="6" t="s">
        <v>20</v>
      </c>
      <c r="BN5" s="8" t="s">
        <v>32</v>
      </c>
      <c r="BO5" s="6" t="s">
        <v>17</v>
      </c>
      <c r="BP5" s="6" t="s">
        <v>23</v>
      </c>
      <c r="BQ5" s="6">
        <v>-1</v>
      </c>
      <c r="BR5" s="6">
        <f t="shared" si="7"/>
        <v>2</v>
      </c>
      <c r="BT5" s="6" t="s">
        <v>30</v>
      </c>
      <c r="BU5" s="8" t="s">
        <v>50</v>
      </c>
      <c r="BV5" s="6" t="s">
        <v>22</v>
      </c>
      <c r="BW5" s="6" t="s">
        <v>28</v>
      </c>
      <c r="BX5" s="6">
        <v>-2</v>
      </c>
      <c r="BY5" s="7">
        <f t="shared" si="8"/>
        <v>2</v>
      </c>
      <c r="CA5" s="6" t="s">
        <v>41</v>
      </c>
      <c r="CB5" s="6" t="s">
        <v>51</v>
      </c>
      <c r="CC5" s="6" t="s">
        <v>17</v>
      </c>
      <c r="CD5" s="6" t="s">
        <v>28</v>
      </c>
      <c r="CE5" s="6">
        <v>-2</v>
      </c>
      <c r="CF5" s="6">
        <f t="shared" si="9"/>
        <v>1</v>
      </c>
    </row>
    <row r="6" spans="2:84" x14ac:dyDescent="0.2">
      <c r="B6" s="6" t="s">
        <v>52</v>
      </c>
      <c r="C6" s="6" t="s">
        <v>53</v>
      </c>
      <c r="D6" s="6" t="s">
        <v>22</v>
      </c>
      <c r="E6" s="6" t="s">
        <v>23</v>
      </c>
      <c r="F6" s="6">
        <v>-6.8</v>
      </c>
      <c r="G6" s="7">
        <f>RANK($F6,$F$4:$F107,1)</f>
        <v>3</v>
      </c>
      <c r="H6" s="6"/>
      <c r="I6" s="6" t="s">
        <v>20</v>
      </c>
      <c r="J6" s="6" t="s">
        <v>54</v>
      </c>
      <c r="K6" s="6" t="s">
        <v>17</v>
      </c>
      <c r="L6" s="6" t="s">
        <v>23</v>
      </c>
      <c r="M6" s="6">
        <v>-4.5</v>
      </c>
      <c r="N6" s="7">
        <f t="shared" si="0"/>
        <v>3</v>
      </c>
      <c r="P6" s="6" t="s">
        <v>30</v>
      </c>
      <c r="Q6" s="6" t="s">
        <v>55</v>
      </c>
      <c r="R6" s="6" t="s">
        <v>22</v>
      </c>
      <c r="S6" s="6" t="s">
        <v>28</v>
      </c>
      <c r="T6" s="6">
        <v>-3.7</v>
      </c>
      <c r="U6" s="7">
        <f t="shared" si="1"/>
        <v>3</v>
      </c>
      <c r="W6" s="6" t="s">
        <v>39</v>
      </c>
      <c r="X6" s="6" t="s">
        <v>56</v>
      </c>
      <c r="Y6" s="6" t="s">
        <v>17</v>
      </c>
      <c r="Z6" s="6" t="s">
        <v>57</v>
      </c>
      <c r="AA6" s="6">
        <v>-3.4</v>
      </c>
      <c r="AB6" s="7">
        <f t="shared" si="2"/>
        <v>3</v>
      </c>
      <c r="AD6" s="7" t="s">
        <v>26</v>
      </c>
      <c r="AE6" s="7" t="s">
        <v>58</v>
      </c>
      <c r="AF6" s="7" t="s">
        <v>22</v>
      </c>
      <c r="AG6" s="7" t="s">
        <v>23</v>
      </c>
      <c r="AH6" s="7">
        <v>1.5</v>
      </c>
      <c r="AI6" s="7">
        <f>RANK($AH6,$AH$4:$AH62,0)</f>
        <v>2</v>
      </c>
      <c r="AK6" s="6" t="s">
        <v>20</v>
      </c>
      <c r="AL6" s="8" t="s">
        <v>59</v>
      </c>
      <c r="AM6" s="6" t="s">
        <v>17</v>
      </c>
      <c r="AN6" s="6" t="s">
        <v>23</v>
      </c>
      <c r="AO6" s="6">
        <v>1</v>
      </c>
      <c r="AP6" s="6">
        <f t="shared" si="3"/>
        <v>2</v>
      </c>
      <c r="AR6" s="6" t="s">
        <v>36</v>
      </c>
      <c r="AS6" s="8" t="s">
        <v>60</v>
      </c>
      <c r="AT6" s="6" t="s">
        <v>22</v>
      </c>
      <c r="AU6" s="6" t="s">
        <v>57</v>
      </c>
      <c r="AV6" s="6">
        <v>1.8</v>
      </c>
      <c r="AW6" s="6">
        <f t="shared" si="4"/>
        <v>3</v>
      </c>
      <c r="AY6" s="7" t="s">
        <v>52</v>
      </c>
      <c r="AZ6" s="7" t="s">
        <v>61</v>
      </c>
      <c r="BA6" s="7" t="s">
        <v>17</v>
      </c>
      <c r="BB6" s="7" t="s">
        <v>28</v>
      </c>
      <c r="BC6" s="7">
        <v>1</v>
      </c>
      <c r="BD6" s="7">
        <f t="shared" si="5"/>
        <v>3</v>
      </c>
      <c r="BF6" s="10" t="s">
        <v>20</v>
      </c>
      <c r="BG6" s="11" t="s">
        <v>21</v>
      </c>
      <c r="BH6" s="10" t="s">
        <v>22</v>
      </c>
      <c r="BI6" s="10" t="s">
        <v>23</v>
      </c>
      <c r="BJ6" s="10">
        <v>-2</v>
      </c>
      <c r="BK6" s="7">
        <f t="shared" si="6"/>
        <v>1</v>
      </c>
      <c r="BM6" s="6" t="s">
        <v>36</v>
      </c>
      <c r="BN6" s="8" t="s">
        <v>46</v>
      </c>
      <c r="BO6" s="6" t="s">
        <v>17</v>
      </c>
      <c r="BP6" s="6" t="s">
        <v>23</v>
      </c>
      <c r="BQ6" s="6">
        <v>-1</v>
      </c>
      <c r="BR6" s="6">
        <f t="shared" si="7"/>
        <v>2</v>
      </c>
      <c r="BT6" s="6" t="s">
        <v>62</v>
      </c>
      <c r="BU6" s="8" t="s">
        <v>63</v>
      </c>
      <c r="BV6" s="6" t="s">
        <v>22</v>
      </c>
      <c r="BW6" s="6" t="s">
        <v>28</v>
      </c>
      <c r="BX6" s="6">
        <v>-2</v>
      </c>
      <c r="BY6" s="7">
        <f t="shared" si="8"/>
        <v>2</v>
      </c>
      <c r="CA6" s="6" t="s">
        <v>33</v>
      </c>
      <c r="CB6" s="6" t="s">
        <v>64</v>
      </c>
      <c r="CC6" s="6" t="s">
        <v>17</v>
      </c>
      <c r="CD6" s="6" t="s">
        <v>28</v>
      </c>
      <c r="CE6" s="6">
        <v>-2</v>
      </c>
      <c r="CF6" s="6">
        <f t="shared" si="9"/>
        <v>1</v>
      </c>
    </row>
    <row r="7" spans="2:84" x14ac:dyDescent="0.2">
      <c r="B7" s="6" t="s">
        <v>65</v>
      </c>
      <c r="C7" s="6" t="s">
        <v>66</v>
      </c>
      <c r="D7" s="6" t="s">
        <v>22</v>
      </c>
      <c r="E7" s="6" t="s">
        <v>23</v>
      </c>
      <c r="F7" s="7">
        <v>-6.6</v>
      </c>
      <c r="G7" s="7">
        <f t="shared" ref="G4:G9" si="10">RANK($F7,$F$4:$F109,1)</f>
        <v>4</v>
      </c>
      <c r="H7" s="6"/>
      <c r="I7" s="6" t="s">
        <v>20</v>
      </c>
      <c r="J7" s="6" t="s">
        <v>67</v>
      </c>
      <c r="K7" s="6" t="s">
        <v>17</v>
      </c>
      <c r="L7" s="6" t="s">
        <v>23</v>
      </c>
      <c r="M7" s="6">
        <v>-4.3</v>
      </c>
      <c r="N7" s="7">
        <f t="shared" si="0"/>
        <v>4</v>
      </c>
      <c r="P7" s="6" t="s">
        <v>26</v>
      </c>
      <c r="Q7" s="6" t="s">
        <v>68</v>
      </c>
      <c r="R7" s="6" t="s">
        <v>22</v>
      </c>
      <c r="S7" s="6" t="s">
        <v>28</v>
      </c>
      <c r="T7" s="6">
        <v>-3.4</v>
      </c>
      <c r="U7" s="7">
        <f t="shared" si="1"/>
        <v>4</v>
      </c>
      <c r="W7" s="6" t="s">
        <v>41</v>
      </c>
      <c r="X7" s="6" t="s">
        <v>51</v>
      </c>
      <c r="Y7" s="6" t="s">
        <v>17</v>
      </c>
      <c r="Z7" s="6" t="s">
        <v>28</v>
      </c>
      <c r="AA7" s="6">
        <v>-3.1</v>
      </c>
      <c r="AB7" s="7">
        <f t="shared" si="2"/>
        <v>4</v>
      </c>
      <c r="AD7" s="7" t="s">
        <v>20</v>
      </c>
      <c r="AE7" s="7" t="s">
        <v>69</v>
      </c>
      <c r="AF7" s="7" t="s">
        <v>22</v>
      </c>
      <c r="AG7" s="7" t="s">
        <v>23</v>
      </c>
      <c r="AH7" s="7">
        <v>1.4</v>
      </c>
      <c r="AI7" s="7">
        <f>RANK($AH7,$AH$4:$AH63,0)</f>
        <v>4</v>
      </c>
      <c r="AK7" s="6" t="s">
        <v>20</v>
      </c>
      <c r="AL7" s="8" t="s">
        <v>70</v>
      </c>
      <c r="AM7" s="6" t="s">
        <v>17</v>
      </c>
      <c r="AN7" s="6" t="s">
        <v>23</v>
      </c>
      <c r="AO7" s="6">
        <v>1</v>
      </c>
      <c r="AP7" s="6">
        <f t="shared" si="3"/>
        <v>2</v>
      </c>
      <c r="AR7" s="6" t="s">
        <v>26</v>
      </c>
      <c r="AS7" s="8" t="s">
        <v>68</v>
      </c>
      <c r="AT7" s="6" t="s">
        <v>22</v>
      </c>
      <c r="AU7" s="6" t="s">
        <v>28</v>
      </c>
      <c r="AV7" s="6">
        <v>1.6</v>
      </c>
      <c r="AW7" s="6">
        <f t="shared" si="4"/>
        <v>4</v>
      </c>
      <c r="AY7" s="7" t="s">
        <v>36</v>
      </c>
      <c r="AZ7" s="7" t="s">
        <v>71</v>
      </c>
      <c r="BA7" s="7" t="s">
        <v>17</v>
      </c>
      <c r="BB7" s="7" t="s">
        <v>57</v>
      </c>
      <c r="BC7" s="7">
        <v>1</v>
      </c>
      <c r="BD7" s="7">
        <f t="shared" si="5"/>
        <v>3</v>
      </c>
      <c r="BF7" s="10" t="s">
        <v>20</v>
      </c>
      <c r="BG7" s="11" t="s">
        <v>72</v>
      </c>
      <c r="BH7" s="10" t="s">
        <v>22</v>
      </c>
      <c r="BI7" s="10" t="s">
        <v>23</v>
      </c>
      <c r="BJ7" s="10">
        <v>-1</v>
      </c>
      <c r="BK7" s="7">
        <f t="shared" si="6"/>
        <v>4</v>
      </c>
      <c r="BM7" s="6" t="s">
        <v>20</v>
      </c>
      <c r="BN7" s="8" t="s">
        <v>59</v>
      </c>
      <c r="BO7" s="6" t="s">
        <v>17</v>
      </c>
      <c r="BP7" s="6" t="s">
        <v>23</v>
      </c>
      <c r="BQ7" s="6">
        <v>-1</v>
      </c>
      <c r="BR7" s="6">
        <f t="shared" si="7"/>
        <v>2</v>
      </c>
      <c r="BT7" s="6" t="s">
        <v>62</v>
      </c>
      <c r="BU7" s="8" t="s">
        <v>73</v>
      </c>
      <c r="BV7" s="6" t="s">
        <v>22</v>
      </c>
      <c r="BW7" s="6" t="s">
        <v>28</v>
      </c>
      <c r="BX7" s="6">
        <v>-2</v>
      </c>
      <c r="BY7" s="7">
        <f t="shared" si="8"/>
        <v>2</v>
      </c>
      <c r="CA7" s="6" t="s">
        <v>20</v>
      </c>
      <c r="CB7" s="6" t="s">
        <v>74</v>
      </c>
      <c r="CC7" s="6" t="s">
        <v>17</v>
      </c>
      <c r="CD7" s="6" t="s">
        <v>57</v>
      </c>
      <c r="CE7" s="6">
        <v>-1</v>
      </c>
      <c r="CF7" s="6">
        <f t="shared" si="9"/>
        <v>4</v>
      </c>
    </row>
    <row r="8" spans="2:84" x14ac:dyDescent="0.2">
      <c r="B8" s="6" t="s">
        <v>41</v>
      </c>
      <c r="C8" s="6" t="s">
        <v>75</v>
      </c>
      <c r="D8" s="6" t="s">
        <v>22</v>
      </c>
      <c r="E8" s="6" t="s">
        <v>23</v>
      </c>
      <c r="F8" s="6">
        <v>-6.5</v>
      </c>
      <c r="G8" s="7">
        <f t="shared" si="10"/>
        <v>5</v>
      </c>
      <c r="H8" s="6"/>
      <c r="I8" s="6" t="s">
        <v>76</v>
      </c>
      <c r="J8" s="6" t="s">
        <v>77</v>
      </c>
      <c r="K8" s="6" t="s">
        <v>17</v>
      </c>
      <c r="L8" s="6" t="s">
        <v>23</v>
      </c>
      <c r="M8" s="6">
        <v>-3.7</v>
      </c>
      <c r="N8" s="7">
        <f t="shared" si="0"/>
        <v>5</v>
      </c>
      <c r="P8" s="6" t="s">
        <v>36</v>
      </c>
      <c r="Q8" s="6" t="s">
        <v>78</v>
      </c>
      <c r="R8" s="6" t="s">
        <v>22</v>
      </c>
      <c r="S8" s="6" t="s">
        <v>57</v>
      </c>
      <c r="T8" s="6">
        <v>-3.1</v>
      </c>
      <c r="U8" s="7">
        <f t="shared" si="1"/>
        <v>5</v>
      </c>
      <c r="W8" s="6" t="s">
        <v>39</v>
      </c>
      <c r="X8" s="6" t="s">
        <v>79</v>
      </c>
      <c r="Y8" s="6" t="s">
        <v>17</v>
      </c>
      <c r="Z8" s="6" t="s">
        <v>57</v>
      </c>
      <c r="AA8" s="6">
        <v>-2.9</v>
      </c>
      <c r="AB8" s="7">
        <f t="shared" si="2"/>
        <v>5</v>
      </c>
      <c r="AD8" s="7" t="s">
        <v>20</v>
      </c>
      <c r="AE8" s="7" t="s">
        <v>80</v>
      </c>
      <c r="AF8" s="7" t="s">
        <v>22</v>
      </c>
      <c r="AG8" s="7" t="s">
        <v>23</v>
      </c>
      <c r="AH8" s="7">
        <v>1.2</v>
      </c>
      <c r="AI8" s="7">
        <f>RANK($AH8,$AH$4:$AH64,0)</f>
        <v>5</v>
      </c>
      <c r="AK8" s="6" t="s">
        <v>52</v>
      </c>
      <c r="AL8" s="8" t="s">
        <v>81</v>
      </c>
      <c r="AM8" s="6" t="s">
        <v>17</v>
      </c>
      <c r="AN8" s="6" t="s">
        <v>23</v>
      </c>
      <c r="AO8" s="6">
        <v>0.9</v>
      </c>
      <c r="AP8" s="6">
        <f t="shared" si="3"/>
        <v>5</v>
      </c>
      <c r="AR8" s="6" t="s">
        <v>36</v>
      </c>
      <c r="AS8" s="8" t="s">
        <v>82</v>
      </c>
      <c r="AT8" s="6" t="s">
        <v>22</v>
      </c>
      <c r="AU8" s="6" t="s">
        <v>28</v>
      </c>
      <c r="AV8" s="6">
        <v>1.5</v>
      </c>
      <c r="AW8" s="6">
        <f t="shared" si="4"/>
        <v>5</v>
      </c>
      <c r="AY8" s="7" t="s">
        <v>20</v>
      </c>
      <c r="AZ8" s="7" t="s">
        <v>83</v>
      </c>
      <c r="BA8" s="7" t="s">
        <v>17</v>
      </c>
      <c r="BB8" s="7" t="s">
        <v>57</v>
      </c>
      <c r="BC8" s="7">
        <v>1</v>
      </c>
      <c r="BD8" s="7">
        <f t="shared" si="5"/>
        <v>3</v>
      </c>
      <c r="BF8" s="6" t="s">
        <v>36</v>
      </c>
      <c r="BG8" s="8" t="s">
        <v>45</v>
      </c>
      <c r="BH8" s="6" t="s">
        <v>22</v>
      </c>
      <c r="BI8" s="6" t="s">
        <v>23</v>
      </c>
      <c r="BJ8" s="6">
        <v>-1</v>
      </c>
      <c r="BK8" s="7">
        <f t="shared" si="6"/>
        <v>4</v>
      </c>
      <c r="BM8" s="6" t="s">
        <v>52</v>
      </c>
      <c r="BN8" s="8" t="s">
        <v>81</v>
      </c>
      <c r="BO8" s="6" t="s">
        <v>17</v>
      </c>
      <c r="BP8" s="6" t="s">
        <v>23</v>
      </c>
      <c r="BQ8" s="6">
        <v>-1</v>
      </c>
      <c r="BR8" s="6">
        <f t="shared" si="7"/>
        <v>2</v>
      </c>
      <c r="BT8" s="6" t="s">
        <v>30</v>
      </c>
      <c r="BU8" s="8" t="s">
        <v>84</v>
      </c>
      <c r="BV8" s="6" t="s">
        <v>22</v>
      </c>
      <c r="BW8" s="6" t="s">
        <v>28</v>
      </c>
      <c r="BX8" s="6">
        <v>-1</v>
      </c>
      <c r="BY8" s="7">
        <f t="shared" si="8"/>
        <v>5</v>
      </c>
      <c r="CA8" s="6" t="s">
        <v>39</v>
      </c>
      <c r="CB8" s="6" t="s">
        <v>85</v>
      </c>
      <c r="CC8" s="6" t="s">
        <v>17</v>
      </c>
      <c r="CD8" s="6" t="s">
        <v>57</v>
      </c>
      <c r="CE8" s="6">
        <v>-1</v>
      </c>
      <c r="CF8" s="6">
        <f t="shared" si="9"/>
        <v>4</v>
      </c>
    </row>
    <row r="9" spans="2:84" x14ac:dyDescent="0.2">
      <c r="B9" s="6" t="s">
        <v>30</v>
      </c>
      <c r="C9" s="6" t="s">
        <v>31</v>
      </c>
      <c r="D9" s="6" t="s">
        <v>22</v>
      </c>
      <c r="E9" s="6" t="s">
        <v>23</v>
      </c>
      <c r="F9" s="6">
        <v>-5.3</v>
      </c>
      <c r="G9" s="7">
        <f t="shared" si="10"/>
        <v>6</v>
      </c>
      <c r="H9" s="6"/>
      <c r="I9" s="6" t="s">
        <v>20</v>
      </c>
      <c r="J9" s="6" t="s">
        <v>86</v>
      </c>
      <c r="K9" s="6" t="s">
        <v>17</v>
      </c>
      <c r="L9" s="6" t="s">
        <v>23</v>
      </c>
      <c r="M9" s="6">
        <v>-3.7</v>
      </c>
      <c r="N9" s="7">
        <f t="shared" si="0"/>
        <v>5</v>
      </c>
      <c r="P9" s="6" t="s">
        <v>62</v>
      </c>
      <c r="Q9" s="6" t="s">
        <v>73</v>
      </c>
      <c r="R9" s="6" t="s">
        <v>22</v>
      </c>
      <c r="S9" s="6" t="s">
        <v>28</v>
      </c>
      <c r="T9" s="6">
        <v>-3</v>
      </c>
      <c r="U9" s="7">
        <f t="shared" si="1"/>
        <v>6</v>
      </c>
      <c r="W9" s="6" t="s">
        <v>36</v>
      </c>
      <c r="X9" s="6" t="s">
        <v>87</v>
      </c>
      <c r="Y9" s="6" t="s">
        <v>17</v>
      </c>
      <c r="Z9" s="6" t="s">
        <v>28</v>
      </c>
      <c r="AA9" s="6">
        <v>-2.6</v>
      </c>
      <c r="AB9" s="7">
        <f t="shared" si="2"/>
        <v>6</v>
      </c>
      <c r="AD9" s="7" t="s">
        <v>88</v>
      </c>
      <c r="AE9" s="7" t="s">
        <v>89</v>
      </c>
      <c r="AF9" s="7" t="s">
        <v>22</v>
      </c>
      <c r="AG9" s="7" t="s">
        <v>23</v>
      </c>
      <c r="AH9" s="7">
        <v>1.1000000000000001</v>
      </c>
      <c r="AI9" s="7">
        <f>RANK($AH9,$AH$4:$AH65,0)</f>
        <v>6</v>
      </c>
      <c r="AK9" s="6" t="s">
        <v>26</v>
      </c>
      <c r="AL9" s="8" t="s">
        <v>90</v>
      </c>
      <c r="AM9" s="6" t="s">
        <v>17</v>
      </c>
      <c r="AN9" s="6" t="s">
        <v>23</v>
      </c>
      <c r="AO9" s="6">
        <v>0.8</v>
      </c>
      <c r="AP9" s="6">
        <f t="shared" si="3"/>
        <v>6</v>
      </c>
      <c r="AR9" s="6" t="s">
        <v>30</v>
      </c>
      <c r="AS9" s="8" t="s">
        <v>50</v>
      </c>
      <c r="AT9" s="6" t="s">
        <v>22</v>
      </c>
      <c r="AU9" s="6" t="s">
        <v>28</v>
      </c>
      <c r="AV9" s="6">
        <v>1.5</v>
      </c>
      <c r="AW9" s="6">
        <f t="shared" si="4"/>
        <v>5</v>
      </c>
      <c r="AY9" s="7" t="s">
        <v>20</v>
      </c>
      <c r="AZ9" s="7" t="s">
        <v>74</v>
      </c>
      <c r="BA9" s="7" t="s">
        <v>17</v>
      </c>
      <c r="BB9" s="7" t="s">
        <v>57</v>
      </c>
      <c r="BC9" s="7">
        <v>1</v>
      </c>
      <c r="BD9" s="7">
        <f t="shared" si="5"/>
        <v>3</v>
      </c>
      <c r="BF9" s="6" t="s">
        <v>26</v>
      </c>
      <c r="BG9" s="8" t="s">
        <v>58</v>
      </c>
      <c r="BH9" s="6" t="s">
        <v>22</v>
      </c>
      <c r="BI9" s="6" t="s">
        <v>23</v>
      </c>
      <c r="BJ9" s="6">
        <v>-1</v>
      </c>
      <c r="BK9" s="7">
        <f t="shared" si="6"/>
        <v>4</v>
      </c>
      <c r="BM9" s="6" t="s">
        <v>41</v>
      </c>
      <c r="BN9" s="8" t="s">
        <v>91</v>
      </c>
      <c r="BO9" s="6" t="s">
        <v>17</v>
      </c>
      <c r="BP9" s="6" t="s">
        <v>23</v>
      </c>
      <c r="BQ9" s="6">
        <v>-1</v>
      </c>
      <c r="BR9" s="6">
        <f t="shared" si="7"/>
        <v>2</v>
      </c>
      <c r="BT9" s="6" t="s">
        <v>52</v>
      </c>
      <c r="BU9" s="8" t="s">
        <v>92</v>
      </c>
      <c r="BV9" s="6" t="s">
        <v>22</v>
      </c>
      <c r="BW9" s="6" t="s">
        <v>57</v>
      </c>
      <c r="BX9" s="6">
        <v>-1</v>
      </c>
      <c r="BY9" s="7">
        <f t="shared" si="8"/>
        <v>5</v>
      </c>
      <c r="CA9" s="6" t="s">
        <v>24</v>
      </c>
      <c r="CB9" s="6" t="s">
        <v>93</v>
      </c>
      <c r="CC9" s="6" t="s">
        <v>17</v>
      </c>
      <c r="CD9" s="6" t="s">
        <v>28</v>
      </c>
      <c r="CE9" s="6">
        <v>-1</v>
      </c>
      <c r="CF9" s="6">
        <f t="shared" si="9"/>
        <v>4</v>
      </c>
    </row>
    <row r="10" spans="2:84" x14ac:dyDescent="0.2">
      <c r="B10" s="6" t="s">
        <v>20</v>
      </c>
      <c r="C10" s="6" t="s">
        <v>72</v>
      </c>
      <c r="D10" s="6" t="s">
        <v>22</v>
      </c>
      <c r="E10" s="6" t="s">
        <v>23</v>
      </c>
      <c r="F10" s="6">
        <v>-5.3</v>
      </c>
      <c r="G10" s="7">
        <f t="shared" ref="G10:G73" si="11">RANK($F10,$F$4:$F112,1)</f>
        <v>6</v>
      </c>
      <c r="H10" s="6"/>
      <c r="I10" s="6" t="s">
        <v>20</v>
      </c>
      <c r="J10" s="6" t="s">
        <v>94</v>
      </c>
      <c r="K10" s="6" t="s">
        <v>17</v>
      </c>
      <c r="L10" s="6" t="s">
        <v>23</v>
      </c>
      <c r="M10" s="6">
        <v>-3.6</v>
      </c>
      <c r="N10" s="7">
        <f t="shared" ref="N10:N73" si="12">RANK($M10,$M$4:$M112,1)</f>
        <v>7</v>
      </c>
      <c r="P10" s="6" t="s">
        <v>20</v>
      </c>
      <c r="Q10" s="6" t="s">
        <v>95</v>
      </c>
      <c r="R10" s="6" t="s">
        <v>22</v>
      </c>
      <c r="S10" s="6" t="s">
        <v>57</v>
      </c>
      <c r="T10" s="6">
        <v>-3</v>
      </c>
      <c r="U10" s="7">
        <f t="shared" ref="U10:U73" si="13">RANK($T10,$T$4:$T112,1)</f>
        <v>6</v>
      </c>
      <c r="W10" s="6" t="s">
        <v>41</v>
      </c>
      <c r="X10" s="6" t="s">
        <v>96</v>
      </c>
      <c r="Y10" s="6" t="s">
        <v>17</v>
      </c>
      <c r="Z10" s="6" t="s">
        <v>28</v>
      </c>
      <c r="AA10" s="6">
        <v>-2.4</v>
      </c>
      <c r="AB10" s="7">
        <f t="shared" ref="AB10:AB73" si="14">RANK($AA10,$AA$4:$AA112,1)</f>
        <v>7</v>
      </c>
      <c r="AD10" s="7" t="s">
        <v>88</v>
      </c>
      <c r="AE10" s="7" t="s">
        <v>89</v>
      </c>
      <c r="AF10" s="7" t="s">
        <v>22</v>
      </c>
      <c r="AG10" s="7" t="s">
        <v>23</v>
      </c>
      <c r="AH10" s="7">
        <v>1.1000000000000001</v>
      </c>
      <c r="AI10" s="7">
        <f>RANK($AH10,$AH$4:$AH66,0)</f>
        <v>6</v>
      </c>
      <c r="AK10" s="6" t="s">
        <v>41</v>
      </c>
      <c r="AL10" s="8" t="s">
        <v>91</v>
      </c>
      <c r="AM10" s="6" t="s">
        <v>17</v>
      </c>
      <c r="AN10" s="6" t="s">
        <v>23</v>
      </c>
      <c r="AO10" s="6">
        <v>0.8</v>
      </c>
      <c r="AP10" s="6">
        <f t="shared" ref="AP10:AP73" si="15">RANK(AO10,$AO$3:$AO1007,0)</f>
        <v>6</v>
      </c>
      <c r="AR10" s="6" t="s">
        <v>62</v>
      </c>
      <c r="AS10" s="8" t="s">
        <v>63</v>
      </c>
      <c r="AT10" s="6" t="s">
        <v>22</v>
      </c>
      <c r="AU10" s="6" t="s">
        <v>28</v>
      </c>
      <c r="AV10" s="6">
        <v>1.4</v>
      </c>
      <c r="AW10" s="6">
        <f t="shared" ref="AW10:AW73" si="16">RANK(AV10,$AV$3:$AV1007,0)</f>
        <v>7</v>
      </c>
      <c r="AY10" s="7" t="s">
        <v>36</v>
      </c>
      <c r="AZ10" s="7" t="s">
        <v>97</v>
      </c>
      <c r="BA10" s="7" t="s">
        <v>17</v>
      </c>
      <c r="BB10" s="7" t="s">
        <v>28</v>
      </c>
      <c r="BC10" s="7">
        <v>1</v>
      </c>
      <c r="BD10" s="7">
        <f t="shared" ref="BD10:BD73" si="17">RANK(BC10,$BC$3:$BC1008,0)</f>
        <v>3</v>
      </c>
      <c r="BF10" s="6" t="s">
        <v>20</v>
      </c>
      <c r="BG10" s="8" t="s">
        <v>69</v>
      </c>
      <c r="BH10" s="6" t="s">
        <v>22</v>
      </c>
      <c r="BI10" s="6" t="s">
        <v>23</v>
      </c>
      <c r="BJ10" s="6">
        <v>-1</v>
      </c>
      <c r="BK10" s="7">
        <f t="shared" ref="BK10:BK73" si="18">RANK(BJ10,$BJ$4:$BJ1008,1)</f>
        <v>4</v>
      </c>
      <c r="BM10" s="6" t="s">
        <v>98</v>
      </c>
      <c r="BN10" s="8" t="s">
        <v>99</v>
      </c>
      <c r="BO10" s="6" t="s">
        <v>17</v>
      </c>
      <c r="BP10" s="6" t="s">
        <v>23</v>
      </c>
      <c r="BQ10" s="6">
        <v>-1</v>
      </c>
      <c r="BR10" s="6">
        <f t="shared" ref="BR10:BR73" si="19">RANK(BQ10,$BQ$4:$BQ1008,1)</f>
        <v>2</v>
      </c>
      <c r="BT10" s="6" t="s">
        <v>41</v>
      </c>
      <c r="BU10" s="8" t="s">
        <v>42</v>
      </c>
      <c r="BV10" s="6" t="s">
        <v>22</v>
      </c>
      <c r="BW10" s="6" t="s">
        <v>28</v>
      </c>
      <c r="BX10" s="6">
        <v>-1</v>
      </c>
      <c r="BY10" s="7">
        <f t="shared" ref="BY10:BY73" si="20">RANK(BX10,$BX$4:$BX1008,1)</f>
        <v>5</v>
      </c>
      <c r="CA10" s="6" t="s">
        <v>76</v>
      </c>
      <c r="CB10" s="6" t="s">
        <v>100</v>
      </c>
      <c r="CC10" s="6" t="s">
        <v>17</v>
      </c>
      <c r="CD10" s="6" t="s">
        <v>57</v>
      </c>
      <c r="CE10" s="6">
        <v>-1</v>
      </c>
      <c r="CF10" s="6">
        <f t="shared" ref="CF10:CF73" si="21">RANK(CE10,$CE$4:$CE1007,1)</f>
        <v>4</v>
      </c>
    </row>
    <row r="11" spans="2:84" x14ac:dyDescent="0.2">
      <c r="B11" s="6" t="s">
        <v>26</v>
      </c>
      <c r="C11" s="6" t="s">
        <v>101</v>
      </c>
      <c r="D11" s="6" t="s">
        <v>22</v>
      </c>
      <c r="E11" s="6" t="s">
        <v>23</v>
      </c>
      <c r="F11" s="6">
        <v>-5</v>
      </c>
      <c r="G11" s="7">
        <f t="shared" si="11"/>
        <v>8</v>
      </c>
      <c r="H11" s="6"/>
      <c r="I11" s="6" t="s">
        <v>20</v>
      </c>
      <c r="J11" s="6" t="s">
        <v>102</v>
      </c>
      <c r="K11" s="6" t="s">
        <v>17</v>
      </c>
      <c r="L11" s="6" t="s">
        <v>23</v>
      </c>
      <c r="M11" s="6">
        <v>-3.3</v>
      </c>
      <c r="N11" s="7">
        <f t="shared" si="12"/>
        <v>8</v>
      </c>
      <c r="P11" s="6" t="s">
        <v>36</v>
      </c>
      <c r="Q11" s="6" t="s">
        <v>82</v>
      </c>
      <c r="R11" s="6" t="s">
        <v>22</v>
      </c>
      <c r="S11" s="6" t="s">
        <v>28</v>
      </c>
      <c r="T11" s="6">
        <v>-2.9</v>
      </c>
      <c r="U11" s="7">
        <f t="shared" si="13"/>
        <v>8</v>
      </c>
      <c r="W11" s="6" t="s">
        <v>33</v>
      </c>
      <c r="X11" s="6" t="s">
        <v>64</v>
      </c>
      <c r="Y11" s="6" t="s">
        <v>17</v>
      </c>
      <c r="Z11" s="6" t="s">
        <v>28</v>
      </c>
      <c r="AA11" s="6">
        <v>-2.2999999999999998</v>
      </c>
      <c r="AB11" s="7">
        <f t="shared" si="14"/>
        <v>8</v>
      </c>
      <c r="AD11" s="7" t="s">
        <v>26</v>
      </c>
      <c r="AE11" s="7" t="s">
        <v>103</v>
      </c>
      <c r="AF11" s="7" t="s">
        <v>22</v>
      </c>
      <c r="AG11" s="7" t="s">
        <v>23</v>
      </c>
      <c r="AH11" s="7">
        <v>1.1000000000000001</v>
      </c>
      <c r="AI11" s="7">
        <f>RANK($AH11,$AH$4:$AH67,0)</f>
        <v>6</v>
      </c>
      <c r="AK11" s="6" t="s">
        <v>26</v>
      </c>
      <c r="AL11" s="8" t="s">
        <v>104</v>
      </c>
      <c r="AM11" s="6" t="s">
        <v>17</v>
      </c>
      <c r="AN11" s="6" t="s">
        <v>23</v>
      </c>
      <c r="AO11" s="6">
        <v>0.7</v>
      </c>
      <c r="AP11" s="6">
        <f t="shared" si="15"/>
        <v>8</v>
      </c>
      <c r="AR11" s="6" t="s">
        <v>30</v>
      </c>
      <c r="AS11" s="8" t="s">
        <v>84</v>
      </c>
      <c r="AT11" s="6" t="s">
        <v>22</v>
      </c>
      <c r="AU11" s="6" t="s">
        <v>28</v>
      </c>
      <c r="AV11" s="6">
        <v>1.3</v>
      </c>
      <c r="AW11" s="6">
        <f t="shared" si="16"/>
        <v>8</v>
      </c>
      <c r="AY11" s="7" t="s">
        <v>43</v>
      </c>
      <c r="AZ11" s="7" t="s">
        <v>44</v>
      </c>
      <c r="BA11" s="7" t="s">
        <v>17</v>
      </c>
      <c r="BB11" s="7" t="s">
        <v>28</v>
      </c>
      <c r="BC11" s="7">
        <v>0.9</v>
      </c>
      <c r="BD11" s="7">
        <f t="shared" si="17"/>
        <v>8</v>
      </c>
      <c r="BF11" s="6" t="s">
        <v>20</v>
      </c>
      <c r="BG11" s="8" t="s">
        <v>80</v>
      </c>
      <c r="BH11" s="6" t="s">
        <v>22</v>
      </c>
      <c r="BI11" s="6" t="s">
        <v>23</v>
      </c>
      <c r="BJ11" s="6">
        <v>-1</v>
      </c>
      <c r="BK11" s="7">
        <f t="shared" si="18"/>
        <v>4</v>
      </c>
      <c r="BM11" s="6" t="s">
        <v>24</v>
      </c>
      <c r="BN11" s="8" t="s">
        <v>105</v>
      </c>
      <c r="BO11" s="6" t="s">
        <v>17</v>
      </c>
      <c r="BP11" s="6" t="s">
        <v>23</v>
      </c>
      <c r="BQ11" s="6">
        <v>-1</v>
      </c>
      <c r="BR11" s="6">
        <f t="shared" si="19"/>
        <v>2</v>
      </c>
      <c r="BT11" s="6" t="s">
        <v>88</v>
      </c>
      <c r="BU11" s="13" t="s">
        <v>106</v>
      </c>
      <c r="BV11" s="7" t="s">
        <v>22</v>
      </c>
      <c r="BW11" s="7" t="s">
        <v>57</v>
      </c>
      <c r="BX11" s="6">
        <v>-1</v>
      </c>
      <c r="BY11" s="7">
        <f t="shared" si="20"/>
        <v>5</v>
      </c>
      <c r="CA11" s="6" t="s">
        <v>33</v>
      </c>
      <c r="CB11" s="6" t="s">
        <v>107</v>
      </c>
      <c r="CC11" s="6" t="s">
        <v>17</v>
      </c>
      <c r="CD11" s="6" t="s">
        <v>57</v>
      </c>
      <c r="CE11" s="6">
        <v>-1</v>
      </c>
      <c r="CF11" s="6">
        <f t="shared" si="21"/>
        <v>4</v>
      </c>
    </row>
    <row r="12" spans="2:84" x14ac:dyDescent="0.2">
      <c r="B12" s="6" t="s">
        <v>43</v>
      </c>
      <c r="C12" s="6" t="s">
        <v>108</v>
      </c>
      <c r="D12" s="6" t="s">
        <v>22</v>
      </c>
      <c r="E12" s="6" t="s">
        <v>23</v>
      </c>
      <c r="F12" s="6">
        <v>-5</v>
      </c>
      <c r="G12" s="7">
        <f t="shared" si="11"/>
        <v>8</v>
      </c>
      <c r="H12" s="6"/>
      <c r="I12" s="6" t="s">
        <v>76</v>
      </c>
      <c r="J12" s="6" t="s">
        <v>109</v>
      </c>
      <c r="K12" s="6" t="s">
        <v>17</v>
      </c>
      <c r="L12" s="6" t="s">
        <v>23</v>
      </c>
      <c r="M12" s="6">
        <v>-3.3</v>
      </c>
      <c r="N12" s="7">
        <f t="shared" si="12"/>
        <v>8</v>
      </c>
      <c r="P12" s="6" t="s">
        <v>36</v>
      </c>
      <c r="Q12" s="6" t="s">
        <v>37</v>
      </c>
      <c r="R12" s="6" t="s">
        <v>22</v>
      </c>
      <c r="S12" s="6" t="s">
        <v>28</v>
      </c>
      <c r="T12" s="6">
        <v>-2.9</v>
      </c>
      <c r="U12" s="7">
        <f t="shared" si="13"/>
        <v>8</v>
      </c>
      <c r="W12" s="6" t="s">
        <v>24</v>
      </c>
      <c r="X12" s="6" t="s">
        <v>110</v>
      </c>
      <c r="Y12" s="6" t="s">
        <v>17</v>
      </c>
      <c r="Z12" s="6" t="s">
        <v>28</v>
      </c>
      <c r="AA12" s="6">
        <v>-2.2999999999999998</v>
      </c>
      <c r="AB12" s="7">
        <f t="shared" si="14"/>
        <v>8</v>
      </c>
      <c r="AD12" s="7" t="s">
        <v>447</v>
      </c>
      <c r="AE12" s="7" t="s">
        <v>446</v>
      </c>
      <c r="AF12" s="6" t="s">
        <v>22</v>
      </c>
      <c r="AG12" s="6" t="s">
        <v>23</v>
      </c>
      <c r="AH12" s="7">
        <v>0.9</v>
      </c>
      <c r="AI12" s="7">
        <f>RANK($AH12,$AH$4:$AH68,0)</f>
        <v>9</v>
      </c>
      <c r="AK12" s="6" t="s">
        <v>20</v>
      </c>
      <c r="AL12" s="8" t="s">
        <v>94</v>
      </c>
      <c r="AM12" s="6" t="s">
        <v>17</v>
      </c>
      <c r="AN12" s="6" t="s">
        <v>23</v>
      </c>
      <c r="AO12" s="6">
        <v>0.7</v>
      </c>
      <c r="AP12" s="6">
        <f t="shared" si="15"/>
        <v>8</v>
      </c>
      <c r="AR12" s="6" t="s">
        <v>36</v>
      </c>
      <c r="AS12" s="8" t="s">
        <v>112</v>
      </c>
      <c r="AT12" s="6" t="s">
        <v>22</v>
      </c>
      <c r="AU12" s="6" t="s">
        <v>57</v>
      </c>
      <c r="AV12" s="6">
        <v>1.3</v>
      </c>
      <c r="AW12" s="6">
        <f t="shared" si="16"/>
        <v>8</v>
      </c>
      <c r="AY12" s="7" t="s">
        <v>33</v>
      </c>
      <c r="AZ12" s="7" t="s">
        <v>113</v>
      </c>
      <c r="BA12" s="7" t="s">
        <v>17</v>
      </c>
      <c r="BB12" s="7" t="s">
        <v>28</v>
      </c>
      <c r="BC12" s="7">
        <v>0.9</v>
      </c>
      <c r="BD12" s="7">
        <f t="shared" si="17"/>
        <v>8</v>
      </c>
      <c r="BF12" s="14" t="s">
        <v>98</v>
      </c>
      <c r="BG12" s="6" t="s">
        <v>66</v>
      </c>
      <c r="BH12" s="6" t="s">
        <v>22</v>
      </c>
      <c r="BI12" s="7" t="s">
        <v>23</v>
      </c>
      <c r="BJ12" s="7">
        <v>-1</v>
      </c>
      <c r="BK12" s="7">
        <f t="shared" si="18"/>
        <v>4</v>
      </c>
      <c r="BM12" s="6" t="s">
        <v>33</v>
      </c>
      <c r="BN12" s="8" t="s">
        <v>114</v>
      </c>
      <c r="BO12" s="6" t="s">
        <v>17</v>
      </c>
      <c r="BP12" s="6" t="s">
        <v>23</v>
      </c>
      <c r="BQ12" s="6">
        <v>-1</v>
      </c>
      <c r="BR12" s="6">
        <f t="shared" si="19"/>
        <v>2</v>
      </c>
      <c r="BT12" s="6" t="s">
        <v>36</v>
      </c>
      <c r="BU12" s="8" t="s">
        <v>115</v>
      </c>
      <c r="BV12" s="6" t="s">
        <v>22</v>
      </c>
      <c r="BW12" s="6" t="s">
        <v>28</v>
      </c>
      <c r="BX12" s="6">
        <v>-1</v>
      </c>
      <c r="BY12" s="7">
        <f t="shared" si="20"/>
        <v>5</v>
      </c>
      <c r="CA12" s="6" t="s">
        <v>98</v>
      </c>
      <c r="CB12" s="6" t="s">
        <v>116</v>
      </c>
      <c r="CC12" s="6" t="s">
        <v>17</v>
      </c>
      <c r="CD12" s="6" t="s">
        <v>28</v>
      </c>
      <c r="CE12" s="6">
        <v>-1</v>
      </c>
      <c r="CF12" s="6">
        <f t="shared" si="21"/>
        <v>4</v>
      </c>
    </row>
    <row r="13" spans="2:84" x14ac:dyDescent="0.2">
      <c r="B13" s="6" t="s">
        <v>30</v>
      </c>
      <c r="C13" s="6" t="s">
        <v>117</v>
      </c>
      <c r="D13" s="6" t="s">
        <v>22</v>
      </c>
      <c r="E13" s="6" t="s">
        <v>23</v>
      </c>
      <c r="F13" s="6">
        <v>-4.9000000000000004</v>
      </c>
      <c r="G13" s="7">
        <f t="shared" si="11"/>
        <v>10</v>
      </c>
      <c r="H13" s="6"/>
      <c r="I13" s="6" t="s">
        <v>41</v>
      </c>
      <c r="J13" s="6" t="s">
        <v>91</v>
      </c>
      <c r="K13" s="6" t="s">
        <v>17</v>
      </c>
      <c r="L13" s="6" t="s">
        <v>23</v>
      </c>
      <c r="M13" s="6">
        <v>-3</v>
      </c>
      <c r="N13" s="7">
        <f t="shared" si="12"/>
        <v>10</v>
      </c>
      <c r="P13" s="6" t="s">
        <v>26</v>
      </c>
      <c r="Q13" s="6" t="s">
        <v>118</v>
      </c>
      <c r="R13" s="6" t="s">
        <v>22</v>
      </c>
      <c r="S13" s="6" t="s">
        <v>28</v>
      </c>
      <c r="T13" s="6">
        <v>-2.8</v>
      </c>
      <c r="U13" s="7">
        <f t="shared" si="13"/>
        <v>10</v>
      </c>
      <c r="W13" s="6" t="s">
        <v>24</v>
      </c>
      <c r="X13" s="6" t="s">
        <v>119</v>
      </c>
      <c r="Y13" s="6" t="s">
        <v>17</v>
      </c>
      <c r="Z13" s="6" t="s">
        <v>57</v>
      </c>
      <c r="AA13" s="6">
        <v>-2.2999999999999998</v>
      </c>
      <c r="AB13" s="7">
        <f t="shared" si="14"/>
        <v>8</v>
      </c>
      <c r="AD13" s="7" t="s">
        <v>26</v>
      </c>
      <c r="AE13" s="7" t="s">
        <v>111</v>
      </c>
      <c r="AF13" s="7" t="s">
        <v>22</v>
      </c>
      <c r="AG13" s="7" t="s">
        <v>23</v>
      </c>
      <c r="AH13" s="7">
        <v>0.9</v>
      </c>
      <c r="AI13" s="7">
        <f>RANK($AH13,$AH$4:$AH69,0)</f>
        <v>9</v>
      </c>
      <c r="AK13" s="6" t="s">
        <v>98</v>
      </c>
      <c r="AL13" s="8" t="s">
        <v>99</v>
      </c>
      <c r="AM13" s="6" t="s">
        <v>17</v>
      </c>
      <c r="AN13" s="6" t="s">
        <v>23</v>
      </c>
      <c r="AO13" s="6">
        <v>0.7</v>
      </c>
      <c r="AP13" s="6">
        <f t="shared" si="15"/>
        <v>8</v>
      </c>
      <c r="AR13" s="6" t="s">
        <v>36</v>
      </c>
      <c r="AS13" s="8" t="s">
        <v>121</v>
      </c>
      <c r="AT13" s="6" t="s">
        <v>22</v>
      </c>
      <c r="AU13" s="6" t="s">
        <v>28</v>
      </c>
      <c r="AV13" s="6">
        <v>1.1000000000000001</v>
      </c>
      <c r="AW13" s="6">
        <f t="shared" si="16"/>
        <v>10</v>
      </c>
      <c r="AY13" s="7" t="s">
        <v>39</v>
      </c>
      <c r="AZ13" s="7" t="s">
        <v>85</v>
      </c>
      <c r="BA13" s="7" t="s">
        <v>17</v>
      </c>
      <c r="BB13" s="7" t="s">
        <v>57</v>
      </c>
      <c r="BC13" s="7">
        <v>0.9</v>
      </c>
      <c r="BD13" s="7">
        <f t="shared" si="17"/>
        <v>8</v>
      </c>
      <c r="BF13" s="6" t="s">
        <v>26</v>
      </c>
      <c r="BG13" s="8" t="s">
        <v>103</v>
      </c>
      <c r="BH13" s="6" t="s">
        <v>22</v>
      </c>
      <c r="BI13" s="6" t="s">
        <v>23</v>
      </c>
      <c r="BJ13" s="6">
        <v>-1</v>
      </c>
      <c r="BK13" s="7">
        <f t="shared" si="18"/>
        <v>4</v>
      </c>
      <c r="BM13" s="6" t="s">
        <v>36</v>
      </c>
      <c r="BN13" s="8" t="s">
        <v>122</v>
      </c>
      <c r="BO13" s="6" t="s">
        <v>17</v>
      </c>
      <c r="BP13" s="6" t="s">
        <v>23</v>
      </c>
      <c r="BQ13" s="6">
        <v>-1</v>
      </c>
      <c r="BR13" s="6">
        <f t="shared" si="19"/>
        <v>2</v>
      </c>
      <c r="BT13" s="6" t="s">
        <v>36</v>
      </c>
      <c r="BU13" s="8" t="s">
        <v>123</v>
      </c>
      <c r="BV13" s="6" t="s">
        <v>22</v>
      </c>
      <c r="BW13" s="6" t="s">
        <v>28</v>
      </c>
      <c r="BX13" s="6">
        <v>-1</v>
      </c>
      <c r="BY13" s="7">
        <f t="shared" si="20"/>
        <v>5</v>
      </c>
      <c r="CA13" s="6" t="s">
        <v>76</v>
      </c>
      <c r="CB13" s="6" t="s">
        <v>124</v>
      </c>
      <c r="CC13" s="6" t="s">
        <v>17</v>
      </c>
      <c r="CD13" s="6" t="s">
        <v>57</v>
      </c>
      <c r="CE13" s="6">
        <v>-1</v>
      </c>
      <c r="CF13" s="6">
        <f t="shared" si="21"/>
        <v>4</v>
      </c>
    </row>
    <row r="14" spans="2:84" x14ac:dyDescent="0.2">
      <c r="B14" s="6" t="s">
        <v>36</v>
      </c>
      <c r="C14" s="6" t="s">
        <v>125</v>
      </c>
      <c r="D14" s="6" t="s">
        <v>22</v>
      </c>
      <c r="E14" s="6" t="s">
        <v>23</v>
      </c>
      <c r="F14" s="6">
        <v>-4.5</v>
      </c>
      <c r="G14" s="7">
        <f t="shared" si="11"/>
        <v>11</v>
      </c>
      <c r="H14" s="6"/>
      <c r="I14" s="6" t="s">
        <v>26</v>
      </c>
      <c r="J14" s="6" t="s">
        <v>126</v>
      </c>
      <c r="K14" s="6" t="s">
        <v>17</v>
      </c>
      <c r="L14" s="6" t="s">
        <v>23</v>
      </c>
      <c r="M14" s="6">
        <v>-3</v>
      </c>
      <c r="N14" s="7">
        <f t="shared" si="12"/>
        <v>10</v>
      </c>
      <c r="P14" s="6" t="s">
        <v>36</v>
      </c>
      <c r="Q14" s="6" t="s">
        <v>121</v>
      </c>
      <c r="R14" s="6" t="s">
        <v>22</v>
      </c>
      <c r="S14" s="6" t="s">
        <v>28</v>
      </c>
      <c r="T14" s="6">
        <v>-2.8</v>
      </c>
      <c r="U14" s="7">
        <f t="shared" si="13"/>
        <v>10</v>
      </c>
      <c r="W14" s="6" t="s">
        <v>36</v>
      </c>
      <c r="X14" s="6" t="s">
        <v>97</v>
      </c>
      <c r="Y14" s="6" t="s">
        <v>17</v>
      </c>
      <c r="Z14" s="6" t="s">
        <v>28</v>
      </c>
      <c r="AA14" s="6">
        <v>-2.2000000000000002</v>
      </c>
      <c r="AB14" s="7">
        <f t="shared" si="14"/>
        <v>11</v>
      </c>
      <c r="AD14" s="7" t="s">
        <v>26</v>
      </c>
      <c r="AE14" s="7" t="s">
        <v>120</v>
      </c>
      <c r="AF14" s="7" t="s">
        <v>22</v>
      </c>
      <c r="AG14" s="7" t="s">
        <v>23</v>
      </c>
      <c r="AH14" s="7">
        <v>0.9</v>
      </c>
      <c r="AI14" s="7">
        <f>RANK($AH14,$AH$4:$AH70,0)</f>
        <v>9</v>
      </c>
      <c r="AK14" s="6" t="s">
        <v>24</v>
      </c>
      <c r="AL14" s="8" t="s">
        <v>105</v>
      </c>
      <c r="AM14" s="6" t="s">
        <v>17</v>
      </c>
      <c r="AN14" s="6" t="s">
        <v>23</v>
      </c>
      <c r="AO14" s="6">
        <v>0.7</v>
      </c>
      <c r="AP14" s="6">
        <f t="shared" si="15"/>
        <v>8</v>
      </c>
      <c r="AR14" s="15" t="s">
        <v>36</v>
      </c>
      <c r="AS14" s="16" t="s">
        <v>128</v>
      </c>
      <c r="AT14" s="15" t="s">
        <v>22</v>
      </c>
      <c r="AU14" s="15" t="s">
        <v>28</v>
      </c>
      <c r="AV14" s="6">
        <v>1.1000000000000001</v>
      </c>
      <c r="AW14" s="6">
        <f t="shared" si="16"/>
        <v>10</v>
      </c>
      <c r="AY14" s="7" t="s">
        <v>24</v>
      </c>
      <c r="AZ14" s="7" t="s">
        <v>93</v>
      </c>
      <c r="BA14" s="7" t="s">
        <v>17</v>
      </c>
      <c r="BB14" s="7" t="s">
        <v>28</v>
      </c>
      <c r="BC14" s="7">
        <v>0.8</v>
      </c>
      <c r="BD14" s="7">
        <f t="shared" si="17"/>
        <v>11</v>
      </c>
      <c r="BF14" s="6" t="s">
        <v>26</v>
      </c>
      <c r="BG14" s="8" t="s">
        <v>111</v>
      </c>
      <c r="BH14" s="6" t="s">
        <v>22</v>
      </c>
      <c r="BI14" s="6" t="s">
        <v>23</v>
      </c>
      <c r="BJ14" s="6">
        <v>-1</v>
      </c>
      <c r="BK14" s="7">
        <f t="shared" si="18"/>
        <v>4</v>
      </c>
      <c r="BM14" s="6" t="s">
        <v>20</v>
      </c>
      <c r="BN14" s="8" t="s">
        <v>129</v>
      </c>
      <c r="BO14" s="6" t="s">
        <v>17</v>
      </c>
      <c r="BP14" s="6" t="s">
        <v>23</v>
      </c>
      <c r="BQ14" s="6">
        <v>-1</v>
      </c>
      <c r="BR14" s="6">
        <f t="shared" si="19"/>
        <v>2</v>
      </c>
      <c r="BT14" s="6" t="s">
        <v>26</v>
      </c>
      <c r="BU14" s="8" t="s">
        <v>118</v>
      </c>
      <c r="BV14" s="6" t="s">
        <v>22</v>
      </c>
      <c r="BW14" s="6" t="s">
        <v>28</v>
      </c>
      <c r="BX14" s="6">
        <v>-1</v>
      </c>
      <c r="BY14" s="7">
        <f t="shared" si="20"/>
        <v>5</v>
      </c>
      <c r="CA14" s="6" t="s">
        <v>33</v>
      </c>
      <c r="CB14" s="6" t="s">
        <v>130</v>
      </c>
      <c r="CC14" s="6" t="s">
        <v>17</v>
      </c>
      <c r="CD14" s="6" t="s">
        <v>28</v>
      </c>
      <c r="CE14" s="6">
        <v>-1</v>
      </c>
      <c r="CF14" s="6">
        <f t="shared" si="21"/>
        <v>4</v>
      </c>
    </row>
    <row r="15" spans="2:84" x14ac:dyDescent="0.2">
      <c r="B15" s="6" t="s">
        <v>52</v>
      </c>
      <c r="C15" s="6" t="s">
        <v>131</v>
      </c>
      <c r="D15" s="6" t="s">
        <v>22</v>
      </c>
      <c r="E15" s="6" t="s">
        <v>23</v>
      </c>
      <c r="F15" s="6">
        <v>-4.5</v>
      </c>
      <c r="G15" s="7">
        <f t="shared" si="11"/>
        <v>11</v>
      </c>
      <c r="H15" s="6"/>
      <c r="I15" s="6" t="s">
        <v>41</v>
      </c>
      <c r="J15" s="6" t="s">
        <v>132</v>
      </c>
      <c r="K15" s="6" t="s">
        <v>17</v>
      </c>
      <c r="L15" s="6" t="s">
        <v>23</v>
      </c>
      <c r="M15" s="6">
        <v>-2.8</v>
      </c>
      <c r="N15" s="7">
        <f t="shared" si="12"/>
        <v>12</v>
      </c>
      <c r="P15" s="6" t="s">
        <v>33</v>
      </c>
      <c r="Q15" s="6" t="s">
        <v>133</v>
      </c>
      <c r="R15" s="6" t="s">
        <v>22</v>
      </c>
      <c r="S15" s="6" t="s">
        <v>28</v>
      </c>
      <c r="T15" s="6">
        <v>-2.6</v>
      </c>
      <c r="U15" s="7">
        <f t="shared" si="13"/>
        <v>12</v>
      </c>
      <c r="W15" s="6" t="s">
        <v>52</v>
      </c>
      <c r="X15" s="6" t="s">
        <v>61</v>
      </c>
      <c r="Y15" s="6" t="s">
        <v>17</v>
      </c>
      <c r="Z15" s="6" t="s">
        <v>28</v>
      </c>
      <c r="AA15" s="6">
        <v>-1.8</v>
      </c>
      <c r="AB15" s="7">
        <f t="shared" si="14"/>
        <v>12</v>
      </c>
      <c r="AD15" s="7" t="s">
        <v>43</v>
      </c>
      <c r="AE15" s="7" t="s">
        <v>127</v>
      </c>
      <c r="AF15" s="7" t="s">
        <v>22</v>
      </c>
      <c r="AG15" s="7" t="s">
        <v>23</v>
      </c>
      <c r="AH15" s="51">
        <v>0.8</v>
      </c>
      <c r="AI15" s="7">
        <f>RANK($AH15,$AH$4:$AH71,0)</f>
        <v>12</v>
      </c>
      <c r="AK15" s="6" t="s">
        <v>24</v>
      </c>
      <c r="AL15" s="8" t="s">
        <v>25</v>
      </c>
      <c r="AM15" s="6" t="s">
        <v>17</v>
      </c>
      <c r="AN15" s="6" t="s">
        <v>23</v>
      </c>
      <c r="AO15" s="6">
        <v>0.6</v>
      </c>
      <c r="AP15" s="6">
        <f t="shared" si="15"/>
        <v>12</v>
      </c>
      <c r="AR15" s="7" t="s">
        <v>98</v>
      </c>
      <c r="AS15" s="7" t="s">
        <v>135</v>
      </c>
      <c r="AV15" s="7">
        <v>1.1000000000000001</v>
      </c>
      <c r="AW15" s="6">
        <f t="shared" si="16"/>
        <v>10</v>
      </c>
      <c r="AY15" s="7" t="s">
        <v>41</v>
      </c>
      <c r="AZ15" s="7" t="s">
        <v>136</v>
      </c>
      <c r="BA15" s="7" t="s">
        <v>17</v>
      </c>
      <c r="BB15" s="7" t="s">
        <v>57</v>
      </c>
      <c r="BC15" s="7">
        <v>0.8</v>
      </c>
      <c r="BD15" s="7">
        <f t="shared" si="17"/>
        <v>11</v>
      </c>
      <c r="BF15" s="6" t="s">
        <v>43</v>
      </c>
      <c r="BG15" s="8" t="s">
        <v>127</v>
      </c>
      <c r="BH15" s="6" t="s">
        <v>22</v>
      </c>
      <c r="BI15" s="6" t="s">
        <v>23</v>
      </c>
      <c r="BJ15" s="6">
        <v>-1</v>
      </c>
      <c r="BK15" s="7">
        <f t="shared" si="18"/>
        <v>4</v>
      </c>
      <c r="BM15" s="6" t="s">
        <v>88</v>
      </c>
      <c r="BN15" s="8" t="s">
        <v>137</v>
      </c>
      <c r="BO15" s="6" t="s">
        <v>17</v>
      </c>
      <c r="BP15" s="6" t="s">
        <v>23</v>
      </c>
      <c r="BQ15" s="6">
        <v>-1</v>
      </c>
      <c r="BR15" s="6">
        <f t="shared" si="19"/>
        <v>2</v>
      </c>
      <c r="BT15" s="6" t="s">
        <v>26</v>
      </c>
      <c r="BU15" s="8" t="s">
        <v>47</v>
      </c>
      <c r="BV15" s="6" t="s">
        <v>22</v>
      </c>
      <c r="BW15" s="6" t="s">
        <v>28</v>
      </c>
      <c r="BX15" s="6">
        <v>0</v>
      </c>
      <c r="BY15" s="7">
        <f t="shared" si="20"/>
        <v>12</v>
      </c>
      <c r="CA15" s="6" t="s">
        <v>52</v>
      </c>
      <c r="CB15" s="6" t="s">
        <v>138</v>
      </c>
      <c r="CC15" s="6" t="s">
        <v>17</v>
      </c>
      <c r="CD15" s="6" t="s">
        <v>57</v>
      </c>
      <c r="CE15" s="6">
        <v>-1</v>
      </c>
      <c r="CF15" s="6">
        <f t="shared" si="21"/>
        <v>4</v>
      </c>
    </row>
    <row r="16" spans="2:84" x14ac:dyDescent="0.2">
      <c r="B16" s="6" t="s">
        <v>20</v>
      </c>
      <c r="C16" s="6" t="s">
        <v>139</v>
      </c>
      <c r="D16" s="6" t="s">
        <v>22</v>
      </c>
      <c r="E16" s="6" t="s">
        <v>23</v>
      </c>
      <c r="F16" s="6">
        <v>-3.8</v>
      </c>
      <c r="G16" s="7">
        <f t="shared" si="11"/>
        <v>13</v>
      </c>
      <c r="H16" s="6"/>
      <c r="I16" s="6" t="s">
        <v>52</v>
      </c>
      <c r="J16" s="6" t="s">
        <v>140</v>
      </c>
      <c r="K16" s="6" t="s">
        <v>17</v>
      </c>
      <c r="L16" s="6" t="s">
        <v>23</v>
      </c>
      <c r="M16" s="6">
        <v>-2.8</v>
      </c>
      <c r="N16" s="7">
        <f t="shared" si="12"/>
        <v>12</v>
      </c>
      <c r="P16" s="6" t="s">
        <v>24</v>
      </c>
      <c r="Q16" s="7" t="s">
        <v>141</v>
      </c>
      <c r="R16" s="7" t="s">
        <v>22</v>
      </c>
      <c r="S16" s="7" t="s">
        <v>28</v>
      </c>
      <c r="T16" s="6">
        <v>-2.6</v>
      </c>
      <c r="U16" s="7">
        <f t="shared" si="13"/>
        <v>12</v>
      </c>
      <c r="W16" s="6" t="s">
        <v>33</v>
      </c>
      <c r="X16" s="6" t="s">
        <v>113</v>
      </c>
      <c r="Y16" s="6" t="s">
        <v>17</v>
      </c>
      <c r="Z16" s="6" t="s">
        <v>28</v>
      </c>
      <c r="AA16" s="6">
        <v>-1.8</v>
      </c>
      <c r="AB16" s="7">
        <f t="shared" si="14"/>
        <v>12</v>
      </c>
      <c r="AD16" s="7" t="s">
        <v>36</v>
      </c>
      <c r="AE16" s="7" t="s">
        <v>134</v>
      </c>
      <c r="AF16" s="7" t="s">
        <v>22</v>
      </c>
      <c r="AG16" s="7" t="s">
        <v>23</v>
      </c>
      <c r="AH16" s="7">
        <v>0.8</v>
      </c>
      <c r="AI16" s="7">
        <f>RANK($AH16,$AH$4:$AH72,0)</f>
        <v>12</v>
      </c>
      <c r="AK16" s="6" t="s">
        <v>33</v>
      </c>
      <c r="AL16" s="8" t="s">
        <v>114</v>
      </c>
      <c r="AM16" s="6" t="s">
        <v>17</v>
      </c>
      <c r="AN16" s="6" t="s">
        <v>23</v>
      </c>
      <c r="AO16" s="6">
        <v>0.6</v>
      </c>
      <c r="AP16" s="6">
        <f t="shared" si="15"/>
        <v>12</v>
      </c>
      <c r="AR16" s="6" t="s">
        <v>20</v>
      </c>
      <c r="AS16" s="8" t="s">
        <v>95</v>
      </c>
      <c r="AT16" s="6" t="s">
        <v>22</v>
      </c>
      <c r="AU16" s="6" t="s">
        <v>57</v>
      </c>
      <c r="AV16" s="6">
        <v>1</v>
      </c>
      <c r="AW16" s="6">
        <f t="shared" si="16"/>
        <v>13</v>
      </c>
      <c r="AY16" s="7" t="s">
        <v>36</v>
      </c>
      <c r="AZ16" s="7" t="s">
        <v>143</v>
      </c>
      <c r="BA16" s="7" t="s">
        <v>17</v>
      </c>
      <c r="BB16" s="7" t="s">
        <v>28</v>
      </c>
      <c r="BC16" s="7">
        <v>0.8</v>
      </c>
      <c r="BD16" s="7">
        <f t="shared" si="17"/>
        <v>11</v>
      </c>
      <c r="BF16" s="6" t="s">
        <v>36</v>
      </c>
      <c r="BG16" s="8" t="s">
        <v>144</v>
      </c>
      <c r="BH16" s="6" t="s">
        <v>22</v>
      </c>
      <c r="BI16" s="6" t="s">
        <v>23</v>
      </c>
      <c r="BJ16" s="6">
        <v>-1</v>
      </c>
      <c r="BK16" s="7">
        <f t="shared" si="18"/>
        <v>4</v>
      </c>
      <c r="BM16" s="6" t="s">
        <v>20</v>
      </c>
      <c r="BN16" s="8" t="s">
        <v>102</v>
      </c>
      <c r="BO16" s="6" t="s">
        <v>17</v>
      </c>
      <c r="BP16" s="6" t="s">
        <v>23</v>
      </c>
      <c r="BQ16" s="6">
        <v>-1</v>
      </c>
      <c r="BR16" s="6">
        <f t="shared" si="19"/>
        <v>2</v>
      </c>
      <c r="BT16" s="6" t="s">
        <v>36</v>
      </c>
      <c r="BU16" s="8" t="s">
        <v>60</v>
      </c>
      <c r="BV16" s="6" t="s">
        <v>22</v>
      </c>
      <c r="BW16" s="6" t="s">
        <v>57</v>
      </c>
      <c r="BX16" s="6">
        <v>0</v>
      </c>
      <c r="BY16" s="7">
        <f t="shared" si="20"/>
        <v>12</v>
      </c>
      <c r="CA16" s="6" t="s">
        <v>88</v>
      </c>
      <c r="CB16" s="6" t="s">
        <v>145</v>
      </c>
      <c r="CC16" s="6" t="s">
        <v>17</v>
      </c>
      <c r="CD16" s="6" t="s">
        <v>28</v>
      </c>
      <c r="CE16" s="6">
        <v>-1</v>
      </c>
      <c r="CF16" s="6">
        <f t="shared" si="21"/>
        <v>4</v>
      </c>
    </row>
    <row r="17" spans="2:84" x14ac:dyDescent="0.2">
      <c r="B17" s="6" t="s">
        <v>20</v>
      </c>
      <c r="C17" s="6" t="s">
        <v>146</v>
      </c>
      <c r="D17" s="6" t="s">
        <v>22</v>
      </c>
      <c r="E17" s="6" t="s">
        <v>23</v>
      </c>
      <c r="F17" s="6">
        <v>-3.2</v>
      </c>
      <c r="G17" s="7">
        <f t="shared" si="11"/>
        <v>14</v>
      </c>
      <c r="H17" s="6"/>
      <c r="I17" s="6" t="s">
        <v>33</v>
      </c>
      <c r="J17" s="6" t="s">
        <v>114</v>
      </c>
      <c r="K17" s="6" t="s">
        <v>17</v>
      </c>
      <c r="L17" s="6" t="s">
        <v>23</v>
      </c>
      <c r="M17" s="6">
        <v>-2.7</v>
      </c>
      <c r="N17" s="7">
        <f t="shared" si="12"/>
        <v>14</v>
      </c>
      <c r="P17" s="6" t="s">
        <v>36</v>
      </c>
      <c r="Q17" s="6" t="s">
        <v>115</v>
      </c>
      <c r="R17" s="6" t="s">
        <v>22</v>
      </c>
      <c r="S17" s="6" t="s">
        <v>28</v>
      </c>
      <c r="T17" s="6">
        <v>-2.2999999999999998</v>
      </c>
      <c r="U17" s="7">
        <f t="shared" si="13"/>
        <v>14</v>
      </c>
      <c r="W17" s="6" t="s">
        <v>24</v>
      </c>
      <c r="X17" s="6" t="s">
        <v>93</v>
      </c>
      <c r="Y17" s="6" t="s">
        <v>17</v>
      </c>
      <c r="Z17" s="6" t="s">
        <v>28</v>
      </c>
      <c r="AA17" s="6">
        <v>-1.8</v>
      </c>
      <c r="AB17" s="7">
        <f t="shared" si="14"/>
        <v>12</v>
      </c>
      <c r="AD17" s="7" t="s">
        <v>41</v>
      </c>
      <c r="AE17" s="7" t="s">
        <v>142</v>
      </c>
      <c r="AF17" s="7" t="s">
        <v>22</v>
      </c>
      <c r="AG17" s="7" t="s">
        <v>23</v>
      </c>
      <c r="AH17" s="7">
        <v>0.8</v>
      </c>
      <c r="AI17" s="7">
        <f>RANK($AH17,$AH$4:$AH73,0)</f>
        <v>12</v>
      </c>
      <c r="AK17" s="6" t="s">
        <v>62</v>
      </c>
      <c r="AL17" s="8" t="s">
        <v>148</v>
      </c>
      <c r="AM17" s="6" t="s">
        <v>17</v>
      </c>
      <c r="AN17" s="6" t="s">
        <v>23</v>
      </c>
      <c r="AO17" s="6">
        <v>0.6</v>
      </c>
      <c r="AP17" s="6">
        <f t="shared" si="15"/>
        <v>12</v>
      </c>
      <c r="AR17" s="6" t="s">
        <v>30</v>
      </c>
      <c r="AS17" s="8" t="s">
        <v>149</v>
      </c>
      <c r="AT17" s="6" t="s">
        <v>22</v>
      </c>
      <c r="AU17" s="6" t="s">
        <v>28</v>
      </c>
      <c r="AV17" s="6">
        <v>1</v>
      </c>
      <c r="AW17" s="6">
        <f t="shared" si="16"/>
        <v>13</v>
      </c>
      <c r="AY17" s="7" t="s">
        <v>36</v>
      </c>
      <c r="AZ17" s="7" t="s">
        <v>150</v>
      </c>
      <c r="BA17" s="7" t="s">
        <v>17</v>
      </c>
      <c r="BB17" s="7" t="s">
        <v>28</v>
      </c>
      <c r="BC17" s="7">
        <v>0.7</v>
      </c>
      <c r="BD17" s="7">
        <f t="shared" si="17"/>
        <v>14</v>
      </c>
      <c r="BF17" s="6" t="s">
        <v>41</v>
      </c>
      <c r="BG17" s="8" t="s">
        <v>151</v>
      </c>
      <c r="BH17" s="6" t="s">
        <v>22</v>
      </c>
      <c r="BI17" s="6" t="s">
        <v>23</v>
      </c>
      <c r="BJ17" s="6">
        <v>-1</v>
      </c>
      <c r="BK17" s="7">
        <f t="shared" si="18"/>
        <v>4</v>
      </c>
      <c r="BM17" s="6" t="s">
        <v>20</v>
      </c>
      <c r="BN17" s="8" t="s">
        <v>152</v>
      </c>
      <c r="BO17" s="6" t="s">
        <v>17</v>
      </c>
      <c r="BP17" s="6" t="s">
        <v>23</v>
      </c>
      <c r="BQ17" s="6">
        <v>-1</v>
      </c>
      <c r="BR17" s="6">
        <f t="shared" si="19"/>
        <v>2</v>
      </c>
      <c r="BT17" s="6" t="s">
        <v>36</v>
      </c>
      <c r="BU17" s="8" t="s">
        <v>82</v>
      </c>
      <c r="BV17" s="6" t="s">
        <v>22</v>
      </c>
      <c r="BW17" s="6" t="s">
        <v>28</v>
      </c>
      <c r="BX17" s="6">
        <v>0</v>
      </c>
      <c r="BY17" s="7">
        <f t="shared" si="20"/>
        <v>12</v>
      </c>
      <c r="CA17" s="6" t="s">
        <v>41</v>
      </c>
      <c r="CB17" s="6" t="s">
        <v>96</v>
      </c>
      <c r="CC17" s="6" t="s">
        <v>17</v>
      </c>
      <c r="CD17" s="6" t="s">
        <v>28</v>
      </c>
      <c r="CE17" s="6">
        <v>-1</v>
      </c>
      <c r="CF17" s="6">
        <f t="shared" si="21"/>
        <v>4</v>
      </c>
    </row>
    <row r="18" spans="2:84" x14ac:dyDescent="0.2">
      <c r="B18" s="6" t="s">
        <v>20</v>
      </c>
      <c r="C18" s="6" t="s">
        <v>69</v>
      </c>
      <c r="D18" s="6" t="s">
        <v>22</v>
      </c>
      <c r="E18" s="6" t="s">
        <v>23</v>
      </c>
      <c r="F18" s="6">
        <v>-3.2</v>
      </c>
      <c r="G18" s="7">
        <f t="shared" si="11"/>
        <v>14</v>
      </c>
      <c r="H18" s="6"/>
      <c r="I18" s="6" t="s">
        <v>26</v>
      </c>
      <c r="J18" s="6" t="s">
        <v>90</v>
      </c>
      <c r="K18" s="6" t="s">
        <v>17</v>
      </c>
      <c r="L18" s="6" t="s">
        <v>23</v>
      </c>
      <c r="M18" s="6">
        <v>-2.7</v>
      </c>
      <c r="N18" s="7">
        <f t="shared" si="12"/>
        <v>14</v>
      </c>
      <c r="P18" s="6" t="s">
        <v>88</v>
      </c>
      <c r="Q18" s="7" t="s">
        <v>106</v>
      </c>
      <c r="R18" s="7" t="s">
        <v>22</v>
      </c>
      <c r="S18" s="7" t="s">
        <v>57</v>
      </c>
      <c r="T18" s="6">
        <v>-2.2000000000000002</v>
      </c>
      <c r="U18" s="7">
        <f t="shared" si="13"/>
        <v>15</v>
      </c>
      <c r="W18" s="6" t="s">
        <v>36</v>
      </c>
      <c r="X18" s="6" t="s">
        <v>153</v>
      </c>
      <c r="Y18" s="6" t="s">
        <v>17</v>
      </c>
      <c r="Z18" s="6" t="s">
        <v>57</v>
      </c>
      <c r="AA18" s="6">
        <v>-1.7</v>
      </c>
      <c r="AB18" s="7">
        <f t="shared" si="14"/>
        <v>15</v>
      </c>
      <c r="AD18" s="7" t="s">
        <v>24</v>
      </c>
      <c r="AE18" s="7" t="s">
        <v>147</v>
      </c>
      <c r="AF18" s="7" t="s">
        <v>22</v>
      </c>
      <c r="AG18" s="7" t="s">
        <v>23</v>
      </c>
      <c r="AH18" s="7">
        <v>0.8</v>
      </c>
      <c r="AI18" s="7">
        <f>RANK($AH18,$AH$4:$AH74,0)</f>
        <v>12</v>
      </c>
      <c r="AK18" s="6" t="s">
        <v>36</v>
      </c>
      <c r="AL18" s="8" t="s">
        <v>122</v>
      </c>
      <c r="AM18" s="6" t="s">
        <v>17</v>
      </c>
      <c r="AN18" s="6" t="s">
        <v>23</v>
      </c>
      <c r="AO18" s="6">
        <v>0.6</v>
      </c>
      <c r="AP18" s="6">
        <f t="shared" si="15"/>
        <v>12</v>
      </c>
      <c r="AR18" s="6" t="s">
        <v>52</v>
      </c>
      <c r="AS18" s="8" t="s">
        <v>154</v>
      </c>
      <c r="AT18" s="6" t="s">
        <v>22</v>
      </c>
      <c r="AU18" s="6" t="s">
        <v>57</v>
      </c>
      <c r="AV18" s="6">
        <v>0.9</v>
      </c>
      <c r="AW18" s="6">
        <f t="shared" si="16"/>
        <v>15</v>
      </c>
      <c r="AY18" s="7" t="s">
        <v>76</v>
      </c>
      <c r="AZ18" s="7" t="s">
        <v>100</v>
      </c>
      <c r="BA18" s="7" t="s">
        <v>17</v>
      </c>
      <c r="BB18" s="7" t="s">
        <v>57</v>
      </c>
      <c r="BC18" s="7">
        <v>0.7</v>
      </c>
      <c r="BD18" s="7">
        <f t="shared" si="17"/>
        <v>14</v>
      </c>
      <c r="BF18" s="6" t="s">
        <v>41</v>
      </c>
      <c r="BG18" s="8" t="s">
        <v>75</v>
      </c>
      <c r="BH18" s="6" t="s">
        <v>22</v>
      </c>
      <c r="BI18" s="6" t="s">
        <v>23</v>
      </c>
      <c r="BJ18" s="6">
        <v>-1</v>
      </c>
      <c r="BK18" s="7">
        <f t="shared" si="18"/>
        <v>4</v>
      </c>
      <c r="BM18" s="6" t="s">
        <v>98</v>
      </c>
      <c r="BN18" s="8" t="s">
        <v>155</v>
      </c>
      <c r="BO18" s="6" t="s">
        <v>17</v>
      </c>
      <c r="BP18" s="6" t="s">
        <v>23</v>
      </c>
      <c r="BQ18" s="6">
        <v>-1</v>
      </c>
      <c r="BR18" s="6">
        <f t="shared" si="19"/>
        <v>2</v>
      </c>
      <c r="BT18" s="6" t="s">
        <v>36</v>
      </c>
      <c r="BU18" s="8" t="s">
        <v>112</v>
      </c>
      <c r="BV18" s="6" t="s">
        <v>22</v>
      </c>
      <c r="BW18" s="6" t="s">
        <v>57</v>
      </c>
      <c r="BX18" s="6">
        <v>0</v>
      </c>
      <c r="BY18" s="7">
        <f t="shared" si="20"/>
        <v>12</v>
      </c>
      <c r="CA18" s="6" t="s">
        <v>33</v>
      </c>
      <c r="CB18" s="6" t="s">
        <v>156</v>
      </c>
      <c r="CC18" s="6" t="s">
        <v>17</v>
      </c>
      <c r="CD18" s="6" t="s">
        <v>28</v>
      </c>
      <c r="CE18" s="6">
        <v>-1</v>
      </c>
      <c r="CF18" s="6">
        <f t="shared" si="21"/>
        <v>4</v>
      </c>
    </row>
    <row r="19" spans="2:84" ht="37.5" customHeight="1" x14ac:dyDescent="0.2">
      <c r="B19" s="6" t="s">
        <v>26</v>
      </c>
      <c r="C19" s="6" t="s">
        <v>157</v>
      </c>
      <c r="D19" s="6" t="s">
        <v>22</v>
      </c>
      <c r="E19" s="6" t="s">
        <v>23</v>
      </c>
      <c r="F19" s="6">
        <v>-3.2</v>
      </c>
      <c r="G19" s="7">
        <f t="shared" si="11"/>
        <v>14</v>
      </c>
      <c r="H19" s="6"/>
      <c r="I19" s="6" t="s">
        <v>20</v>
      </c>
      <c r="J19" s="6" t="s">
        <v>32</v>
      </c>
      <c r="K19" s="6" t="s">
        <v>17</v>
      </c>
      <c r="L19" s="6" t="s">
        <v>23</v>
      </c>
      <c r="M19" s="6">
        <v>-2.5</v>
      </c>
      <c r="N19" s="7">
        <f t="shared" si="12"/>
        <v>16</v>
      </c>
      <c r="P19" s="6" t="s">
        <v>30</v>
      </c>
      <c r="Q19" s="6" t="s">
        <v>149</v>
      </c>
      <c r="R19" s="6" t="s">
        <v>22</v>
      </c>
      <c r="S19" s="6" t="s">
        <v>28</v>
      </c>
      <c r="T19" s="6">
        <v>-2.2000000000000002</v>
      </c>
      <c r="U19" s="7">
        <f t="shared" si="13"/>
        <v>15</v>
      </c>
      <c r="W19" s="6" t="s">
        <v>52</v>
      </c>
      <c r="X19" s="6" t="s">
        <v>158</v>
      </c>
      <c r="Y19" s="6" t="s">
        <v>17</v>
      </c>
      <c r="Z19" s="6" t="s">
        <v>57</v>
      </c>
      <c r="AA19" s="6">
        <v>-1.6</v>
      </c>
      <c r="AB19" s="7">
        <f t="shared" si="14"/>
        <v>16</v>
      </c>
      <c r="AD19" s="7" t="s">
        <v>36</v>
      </c>
      <c r="AE19" s="7" t="s">
        <v>144</v>
      </c>
      <c r="AF19" s="7" t="s">
        <v>22</v>
      </c>
      <c r="AG19" s="7" t="s">
        <v>23</v>
      </c>
      <c r="AH19" s="7">
        <v>0.8</v>
      </c>
      <c r="AI19" s="7">
        <f>RANK($AH19,$AH$4:$AH75,0)</f>
        <v>12</v>
      </c>
      <c r="AK19" s="6" t="s">
        <v>26</v>
      </c>
      <c r="AL19" s="8" t="s">
        <v>160</v>
      </c>
      <c r="AM19" s="6" t="s">
        <v>17</v>
      </c>
      <c r="AN19" s="6" t="s">
        <v>23</v>
      </c>
      <c r="AO19" s="6">
        <v>0.5</v>
      </c>
      <c r="AP19" s="6">
        <f t="shared" si="15"/>
        <v>16</v>
      </c>
      <c r="AR19" s="6" t="s">
        <v>52</v>
      </c>
      <c r="AS19" s="8" t="s">
        <v>92</v>
      </c>
      <c r="AT19" s="6" t="s">
        <v>22</v>
      </c>
      <c r="AU19" s="6" t="s">
        <v>57</v>
      </c>
      <c r="AV19" s="6">
        <v>0.8</v>
      </c>
      <c r="AW19" s="6">
        <f t="shared" si="16"/>
        <v>16</v>
      </c>
      <c r="AY19" s="7" t="s">
        <v>33</v>
      </c>
      <c r="AZ19" s="7" t="s">
        <v>107</v>
      </c>
      <c r="BA19" s="7" t="s">
        <v>17</v>
      </c>
      <c r="BB19" s="7" t="s">
        <v>57</v>
      </c>
      <c r="BC19" s="7">
        <v>0.7</v>
      </c>
      <c r="BD19" s="7">
        <f t="shared" si="17"/>
        <v>14</v>
      </c>
      <c r="BF19" s="6" t="s">
        <v>88</v>
      </c>
      <c r="BG19" s="8" t="s">
        <v>161</v>
      </c>
      <c r="BH19" s="6" t="s">
        <v>22</v>
      </c>
      <c r="BI19" s="6" t="s">
        <v>23</v>
      </c>
      <c r="BJ19" s="6">
        <v>-1</v>
      </c>
      <c r="BK19" s="7">
        <f t="shared" si="18"/>
        <v>4</v>
      </c>
      <c r="BM19" s="6" t="s">
        <v>33</v>
      </c>
      <c r="BN19" s="8" t="s">
        <v>162</v>
      </c>
      <c r="BO19" s="6" t="s">
        <v>17</v>
      </c>
      <c r="BP19" s="6" t="s">
        <v>23</v>
      </c>
      <c r="BQ19" s="6">
        <v>-1</v>
      </c>
      <c r="BR19" s="6">
        <f t="shared" si="19"/>
        <v>2</v>
      </c>
      <c r="BT19" s="6" t="s">
        <v>36</v>
      </c>
      <c r="BU19" s="8" t="s">
        <v>121</v>
      </c>
      <c r="BV19" s="6" t="s">
        <v>22</v>
      </c>
      <c r="BW19" s="6" t="s">
        <v>28</v>
      </c>
      <c r="BX19" s="6">
        <v>0</v>
      </c>
      <c r="BY19" s="7">
        <f t="shared" si="20"/>
        <v>12</v>
      </c>
      <c r="CA19" s="6" t="s">
        <v>41</v>
      </c>
      <c r="CB19" s="6" t="s">
        <v>163</v>
      </c>
      <c r="CC19" s="6" t="s">
        <v>17</v>
      </c>
      <c r="CD19" s="6" t="s">
        <v>28</v>
      </c>
      <c r="CE19" s="6">
        <v>-1</v>
      </c>
      <c r="CF19" s="6">
        <f t="shared" si="21"/>
        <v>4</v>
      </c>
    </row>
    <row r="20" spans="2:84" x14ac:dyDescent="0.2">
      <c r="B20" s="6" t="s">
        <v>76</v>
      </c>
      <c r="C20" s="6" t="s">
        <v>164</v>
      </c>
      <c r="D20" s="6" t="s">
        <v>22</v>
      </c>
      <c r="E20" s="6" t="s">
        <v>23</v>
      </c>
      <c r="F20" s="6">
        <v>-3.1</v>
      </c>
      <c r="G20" s="7">
        <f t="shared" si="11"/>
        <v>17</v>
      </c>
      <c r="H20" s="6"/>
      <c r="I20" s="6" t="s">
        <v>41</v>
      </c>
      <c r="J20" s="6" t="s">
        <v>165</v>
      </c>
      <c r="K20" s="6" t="s">
        <v>17</v>
      </c>
      <c r="L20" s="6" t="s">
        <v>23</v>
      </c>
      <c r="M20" s="6">
        <v>-2.5</v>
      </c>
      <c r="N20" s="7">
        <f t="shared" si="12"/>
        <v>16</v>
      </c>
      <c r="P20" s="6" t="s">
        <v>36</v>
      </c>
      <c r="Q20" s="6" t="s">
        <v>166</v>
      </c>
      <c r="R20" s="6" t="s">
        <v>22</v>
      </c>
      <c r="S20" s="6" t="s">
        <v>28</v>
      </c>
      <c r="T20" s="6">
        <v>-2.2000000000000002</v>
      </c>
      <c r="U20" s="7">
        <f t="shared" si="13"/>
        <v>15</v>
      </c>
      <c r="W20" s="6" t="s">
        <v>36</v>
      </c>
      <c r="X20" s="6" t="s">
        <v>71</v>
      </c>
      <c r="Y20" s="6" t="s">
        <v>17</v>
      </c>
      <c r="Z20" s="6" t="s">
        <v>57</v>
      </c>
      <c r="AA20" s="6">
        <v>-1.5</v>
      </c>
      <c r="AB20" s="7">
        <f t="shared" si="14"/>
        <v>17</v>
      </c>
      <c r="AD20" s="7" t="s">
        <v>76</v>
      </c>
      <c r="AE20" s="7" t="s">
        <v>159</v>
      </c>
      <c r="AF20" s="7" t="s">
        <v>22</v>
      </c>
      <c r="AG20" s="7" t="s">
        <v>23</v>
      </c>
      <c r="AH20" s="7">
        <v>0.7</v>
      </c>
      <c r="AI20" s="7">
        <f>RANK($AH20,$AH$4:$AH76,0)</f>
        <v>17</v>
      </c>
      <c r="AK20" s="6" t="s">
        <v>20</v>
      </c>
      <c r="AL20" s="8" t="s">
        <v>129</v>
      </c>
      <c r="AM20" s="6" t="s">
        <v>17</v>
      </c>
      <c r="AN20" s="6" t="s">
        <v>23</v>
      </c>
      <c r="AO20" s="6">
        <v>0.5</v>
      </c>
      <c r="AP20" s="6">
        <f t="shared" si="15"/>
        <v>16</v>
      </c>
      <c r="AR20" s="6" t="s">
        <v>41</v>
      </c>
      <c r="AS20" s="8" t="s">
        <v>42</v>
      </c>
      <c r="AT20" s="6" t="s">
        <v>22</v>
      </c>
      <c r="AU20" s="6" t="s">
        <v>28</v>
      </c>
      <c r="AV20" s="6">
        <v>0.7</v>
      </c>
      <c r="AW20" s="6">
        <f t="shared" si="16"/>
        <v>17</v>
      </c>
      <c r="AY20" s="7" t="s">
        <v>39</v>
      </c>
      <c r="AZ20" s="7" t="s">
        <v>168</v>
      </c>
      <c r="BA20" s="7" t="s">
        <v>17</v>
      </c>
      <c r="BB20" s="7" t="s">
        <v>57</v>
      </c>
      <c r="BC20" s="7">
        <v>0.7</v>
      </c>
      <c r="BD20" s="7">
        <f t="shared" si="17"/>
        <v>14</v>
      </c>
      <c r="BF20" s="6" t="s">
        <v>20</v>
      </c>
      <c r="BG20" s="8" t="s">
        <v>169</v>
      </c>
      <c r="BH20" s="6" t="s">
        <v>22</v>
      </c>
      <c r="BI20" s="6" t="s">
        <v>23</v>
      </c>
      <c r="BJ20" s="6">
        <v>-1</v>
      </c>
      <c r="BK20" s="7">
        <f t="shared" si="18"/>
        <v>4</v>
      </c>
      <c r="BM20" s="6" t="s">
        <v>20</v>
      </c>
      <c r="BN20" s="8" t="s">
        <v>170</v>
      </c>
      <c r="BO20" s="6" t="s">
        <v>17</v>
      </c>
      <c r="BP20" s="6" t="s">
        <v>23</v>
      </c>
      <c r="BQ20" s="6">
        <v>-1</v>
      </c>
      <c r="BR20" s="6">
        <f t="shared" si="19"/>
        <v>2</v>
      </c>
      <c r="BT20" s="6" t="s">
        <v>20</v>
      </c>
      <c r="BU20" s="8" t="s">
        <v>95</v>
      </c>
      <c r="BV20" s="6" t="s">
        <v>22</v>
      </c>
      <c r="BW20" s="6" t="s">
        <v>57</v>
      </c>
      <c r="BX20" s="6">
        <v>0</v>
      </c>
      <c r="BY20" s="7">
        <f t="shared" si="20"/>
        <v>12</v>
      </c>
      <c r="CA20" s="6" t="s">
        <v>52</v>
      </c>
      <c r="CB20" s="6" t="s">
        <v>158</v>
      </c>
      <c r="CC20" s="6" t="s">
        <v>17</v>
      </c>
      <c r="CD20" s="6" t="s">
        <v>57</v>
      </c>
      <c r="CE20" s="6">
        <v>-1</v>
      </c>
      <c r="CF20" s="6">
        <f t="shared" si="21"/>
        <v>4</v>
      </c>
    </row>
    <row r="21" spans="2:84" x14ac:dyDescent="0.2">
      <c r="B21" s="6" t="s">
        <v>36</v>
      </c>
      <c r="C21" s="6" t="s">
        <v>45</v>
      </c>
      <c r="D21" s="6" t="s">
        <v>22</v>
      </c>
      <c r="E21" s="6" t="s">
        <v>23</v>
      </c>
      <c r="F21" s="6">
        <v>-3.1</v>
      </c>
      <c r="G21" s="7">
        <f t="shared" si="11"/>
        <v>17</v>
      </c>
      <c r="H21" s="6"/>
      <c r="I21" s="6" t="s">
        <v>26</v>
      </c>
      <c r="J21" s="6" t="s">
        <v>171</v>
      </c>
      <c r="K21" s="6" t="s">
        <v>17</v>
      </c>
      <c r="L21" s="6" t="s">
        <v>23</v>
      </c>
      <c r="M21" s="6">
        <v>-2.4</v>
      </c>
      <c r="N21" s="7">
        <f t="shared" si="12"/>
        <v>18</v>
      </c>
      <c r="P21" s="15" t="s">
        <v>41</v>
      </c>
      <c r="Q21" s="15" t="s">
        <v>172</v>
      </c>
      <c r="R21" s="15" t="s">
        <v>22</v>
      </c>
      <c r="S21" s="15" t="s">
        <v>28</v>
      </c>
      <c r="T21" s="6">
        <v>-2.2000000000000002</v>
      </c>
      <c r="U21" s="7">
        <f t="shared" si="13"/>
        <v>15</v>
      </c>
      <c r="W21" s="6" t="s">
        <v>52</v>
      </c>
      <c r="X21" s="6" t="s">
        <v>173</v>
      </c>
      <c r="Y21" s="6" t="s">
        <v>17</v>
      </c>
      <c r="Z21" s="6" t="s">
        <v>28</v>
      </c>
      <c r="AA21" s="6">
        <v>-1.5</v>
      </c>
      <c r="AB21" s="7">
        <f t="shared" si="14"/>
        <v>17</v>
      </c>
      <c r="AD21" s="7" t="s">
        <v>52</v>
      </c>
      <c r="AE21" s="7" t="s">
        <v>167</v>
      </c>
      <c r="AF21" s="7" t="s">
        <v>22</v>
      </c>
      <c r="AG21" s="7" t="s">
        <v>23</v>
      </c>
      <c r="AH21" s="7">
        <v>0.7</v>
      </c>
      <c r="AI21" s="7">
        <f>RANK($AH21,$AH$4:$AH77,0)</f>
        <v>17</v>
      </c>
      <c r="AK21" s="6" t="s">
        <v>36</v>
      </c>
      <c r="AL21" s="8" t="s">
        <v>175</v>
      </c>
      <c r="AM21" s="6" t="s">
        <v>17</v>
      </c>
      <c r="AN21" s="6" t="s">
        <v>23</v>
      </c>
      <c r="AO21" s="6">
        <v>0.5</v>
      </c>
      <c r="AP21" s="6">
        <f t="shared" si="15"/>
        <v>16</v>
      </c>
      <c r="AR21" s="6" t="s">
        <v>88</v>
      </c>
      <c r="AS21" s="13" t="s">
        <v>106</v>
      </c>
      <c r="AT21" s="7" t="s">
        <v>22</v>
      </c>
      <c r="AU21" s="7" t="s">
        <v>57</v>
      </c>
      <c r="AV21" s="6">
        <v>0.7</v>
      </c>
      <c r="AW21" s="6">
        <f t="shared" si="16"/>
        <v>17</v>
      </c>
      <c r="AY21" s="7" t="s">
        <v>41</v>
      </c>
      <c r="AZ21" s="7" t="s">
        <v>51</v>
      </c>
      <c r="BA21" s="7" t="s">
        <v>17</v>
      </c>
      <c r="BB21" s="7" t="s">
        <v>28</v>
      </c>
      <c r="BC21" s="7">
        <v>0.6</v>
      </c>
      <c r="BD21" s="7">
        <f t="shared" si="17"/>
        <v>18</v>
      </c>
      <c r="BF21" s="6" t="s">
        <v>88</v>
      </c>
      <c r="BG21" s="8" t="s">
        <v>176</v>
      </c>
      <c r="BH21" s="6" t="s">
        <v>22</v>
      </c>
      <c r="BI21" s="6" t="s">
        <v>23</v>
      </c>
      <c r="BJ21" s="6">
        <v>-1</v>
      </c>
      <c r="BK21" s="7">
        <f t="shared" si="18"/>
        <v>4</v>
      </c>
      <c r="BM21" s="6" t="s">
        <v>41</v>
      </c>
      <c r="BN21" s="8" t="s">
        <v>165</v>
      </c>
      <c r="BO21" s="6" t="s">
        <v>17</v>
      </c>
      <c r="BP21" s="6" t="s">
        <v>23</v>
      </c>
      <c r="BQ21" s="6">
        <v>-1</v>
      </c>
      <c r="BR21" s="6">
        <f t="shared" si="19"/>
        <v>2</v>
      </c>
      <c r="BT21" s="6" t="s">
        <v>30</v>
      </c>
      <c r="BU21" s="8" t="s">
        <v>149</v>
      </c>
      <c r="BV21" s="6" t="s">
        <v>22</v>
      </c>
      <c r="BW21" s="6" t="s">
        <v>28</v>
      </c>
      <c r="BX21" s="6">
        <v>0</v>
      </c>
      <c r="BY21" s="7">
        <f t="shared" si="20"/>
        <v>12</v>
      </c>
      <c r="CA21" s="6" t="s">
        <v>24</v>
      </c>
      <c r="CB21" s="6" t="s">
        <v>119</v>
      </c>
      <c r="CC21" s="6" t="s">
        <v>17</v>
      </c>
      <c r="CD21" s="6" t="s">
        <v>57</v>
      </c>
      <c r="CE21" s="6">
        <v>-1</v>
      </c>
      <c r="CF21" s="6">
        <f t="shared" si="21"/>
        <v>4</v>
      </c>
    </row>
    <row r="22" spans="2:84" x14ac:dyDescent="0.2">
      <c r="B22" s="6" t="s">
        <v>88</v>
      </c>
      <c r="C22" s="6" t="s">
        <v>89</v>
      </c>
      <c r="D22" s="6" t="s">
        <v>22</v>
      </c>
      <c r="E22" s="6" t="s">
        <v>23</v>
      </c>
      <c r="F22" s="6">
        <v>-3</v>
      </c>
      <c r="G22" s="7">
        <f t="shared" si="11"/>
        <v>19</v>
      </c>
      <c r="H22" s="6"/>
      <c r="I22" s="6" t="s">
        <v>88</v>
      </c>
      <c r="J22" s="6" t="s">
        <v>177</v>
      </c>
      <c r="K22" s="6" t="s">
        <v>17</v>
      </c>
      <c r="L22" s="6" t="s">
        <v>23</v>
      </c>
      <c r="M22" s="6">
        <v>-2.4</v>
      </c>
      <c r="N22" s="7">
        <f t="shared" si="12"/>
        <v>18</v>
      </c>
      <c r="P22" s="6" t="s">
        <v>30</v>
      </c>
      <c r="Q22" s="6" t="s">
        <v>50</v>
      </c>
      <c r="R22" s="6" t="s">
        <v>22</v>
      </c>
      <c r="S22" s="6" t="s">
        <v>28</v>
      </c>
      <c r="T22" s="6">
        <v>-2.1</v>
      </c>
      <c r="U22" s="7">
        <f t="shared" si="13"/>
        <v>19</v>
      </c>
      <c r="W22" s="6" t="s">
        <v>36</v>
      </c>
      <c r="X22" s="6" t="s">
        <v>150</v>
      </c>
      <c r="Y22" s="6" t="s">
        <v>17</v>
      </c>
      <c r="Z22" s="6" t="s">
        <v>28</v>
      </c>
      <c r="AA22" s="6">
        <v>-1.4</v>
      </c>
      <c r="AB22" s="7">
        <f t="shared" si="14"/>
        <v>19</v>
      </c>
      <c r="AD22" s="7" t="s">
        <v>43</v>
      </c>
      <c r="AE22" s="7" t="s">
        <v>174</v>
      </c>
      <c r="AF22" s="7" t="s">
        <v>22</v>
      </c>
      <c r="AG22" s="7" t="s">
        <v>23</v>
      </c>
      <c r="AH22" s="7">
        <v>0.6</v>
      </c>
      <c r="AI22" s="7">
        <f>RANK($AH22,$AH$4:$AH78,0)</f>
        <v>19</v>
      </c>
      <c r="AK22" s="6" t="s">
        <v>33</v>
      </c>
      <c r="AL22" s="8" t="s">
        <v>178</v>
      </c>
      <c r="AM22" s="6" t="s">
        <v>17</v>
      </c>
      <c r="AN22" s="6" t="s">
        <v>23</v>
      </c>
      <c r="AO22" s="6">
        <v>0.5</v>
      </c>
      <c r="AP22" s="6">
        <f t="shared" si="15"/>
        <v>16</v>
      </c>
      <c r="AR22" s="6" t="s">
        <v>52</v>
      </c>
      <c r="AS22" s="8" t="s">
        <v>179</v>
      </c>
      <c r="AT22" s="6" t="s">
        <v>22</v>
      </c>
      <c r="AU22" s="6" t="s">
        <v>28</v>
      </c>
      <c r="AV22" s="6">
        <v>0.7</v>
      </c>
      <c r="AW22" s="6">
        <f t="shared" si="16"/>
        <v>17</v>
      </c>
      <c r="AY22" s="7" t="s">
        <v>98</v>
      </c>
      <c r="AZ22" s="7" t="s">
        <v>180</v>
      </c>
      <c r="BA22" s="7" t="s">
        <v>17</v>
      </c>
      <c r="BB22" s="7" t="s">
        <v>57</v>
      </c>
      <c r="BC22" s="7">
        <v>0.6</v>
      </c>
      <c r="BD22" s="7">
        <f t="shared" si="17"/>
        <v>18</v>
      </c>
      <c r="BF22" s="6" t="s">
        <v>30</v>
      </c>
      <c r="BG22" s="8" t="s">
        <v>117</v>
      </c>
      <c r="BH22" s="6" t="s">
        <v>22</v>
      </c>
      <c r="BI22" s="6" t="s">
        <v>23</v>
      </c>
      <c r="BJ22" s="6">
        <v>-1</v>
      </c>
      <c r="BK22" s="7">
        <f t="shared" si="18"/>
        <v>4</v>
      </c>
      <c r="BM22" s="6" t="s">
        <v>43</v>
      </c>
      <c r="BN22" s="8" t="s">
        <v>181</v>
      </c>
      <c r="BO22" s="6" t="s">
        <v>17</v>
      </c>
      <c r="BP22" s="6" t="s">
        <v>23</v>
      </c>
      <c r="BQ22" s="6">
        <v>-1</v>
      </c>
      <c r="BR22" s="6">
        <f t="shared" si="19"/>
        <v>2</v>
      </c>
      <c r="BT22" s="6" t="s">
        <v>52</v>
      </c>
      <c r="BU22" s="8" t="s">
        <v>154</v>
      </c>
      <c r="BV22" s="6" t="s">
        <v>22</v>
      </c>
      <c r="BW22" s="6" t="s">
        <v>57</v>
      </c>
      <c r="BX22" s="6">
        <v>0</v>
      </c>
      <c r="BY22" s="7">
        <f t="shared" si="20"/>
        <v>12</v>
      </c>
      <c r="CA22" s="6" t="s">
        <v>52</v>
      </c>
      <c r="CB22" s="6" t="s">
        <v>182</v>
      </c>
      <c r="CC22" s="6" t="s">
        <v>17</v>
      </c>
      <c r="CD22" s="6" t="s">
        <v>28</v>
      </c>
      <c r="CE22" s="6">
        <v>0</v>
      </c>
      <c r="CF22" s="6">
        <f t="shared" si="21"/>
        <v>19</v>
      </c>
    </row>
    <row r="23" spans="2:84" x14ac:dyDescent="0.2">
      <c r="B23" s="6" t="s">
        <v>88</v>
      </c>
      <c r="C23" s="6" t="s">
        <v>89</v>
      </c>
      <c r="D23" s="6" t="s">
        <v>22</v>
      </c>
      <c r="E23" s="6" t="s">
        <v>23</v>
      </c>
      <c r="F23" s="6">
        <v>-3</v>
      </c>
      <c r="G23" s="7">
        <f t="shared" si="11"/>
        <v>19</v>
      </c>
      <c r="H23" s="6"/>
      <c r="I23" s="6" t="s">
        <v>43</v>
      </c>
      <c r="J23" s="6" t="s">
        <v>183</v>
      </c>
      <c r="K23" s="6" t="s">
        <v>17</v>
      </c>
      <c r="L23" s="6" t="s">
        <v>23</v>
      </c>
      <c r="M23" s="6">
        <v>-2.2999999999999998</v>
      </c>
      <c r="N23" s="7">
        <f t="shared" si="12"/>
        <v>20</v>
      </c>
      <c r="P23" s="6" t="s">
        <v>30</v>
      </c>
      <c r="Q23" s="6" t="s">
        <v>84</v>
      </c>
      <c r="R23" s="6" t="s">
        <v>22</v>
      </c>
      <c r="S23" s="6" t="s">
        <v>28</v>
      </c>
      <c r="T23" s="6">
        <v>-2.1</v>
      </c>
      <c r="U23" s="7">
        <f t="shared" si="13"/>
        <v>19</v>
      </c>
      <c r="W23" s="6" t="s">
        <v>33</v>
      </c>
      <c r="X23" s="6" t="s">
        <v>156</v>
      </c>
      <c r="Y23" s="6" t="s">
        <v>17</v>
      </c>
      <c r="Z23" s="6" t="s">
        <v>28</v>
      </c>
      <c r="AA23" s="6">
        <v>-1.4</v>
      </c>
      <c r="AB23" s="7">
        <f t="shared" si="14"/>
        <v>19</v>
      </c>
      <c r="AD23" s="7" t="s">
        <v>41</v>
      </c>
      <c r="AE23" s="7" t="s">
        <v>151</v>
      </c>
      <c r="AF23" s="7" t="s">
        <v>22</v>
      </c>
      <c r="AG23" s="7" t="s">
        <v>23</v>
      </c>
      <c r="AH23" s="7">
        <v>0.6</v>
      </c>
      <c r="AI23" s="7">
        <f>RANK($AH23,$AH$4:$AH83,0)</f>
        <v>19</v>
      </c>
      <c r="AK23" s="6" t="s">
        <v>88</v>
      </c>
      <c r="AL23" s="8" t="s">
        <v>185</v>
      </c>
      <c r="AM23" s="6" t="s">
        <v>17</v>
      </c>
      <c r="AN23" s="6" t="s">
        <v>23</v>
      </c>
      <c r="AO23" s="6">
        <v>0.5</v>
      </c>
      <c r="AP23" s="6">
        <f t="shared" si="15"/>
        <v>16</v>
      </c>
      <c r="AR23" s="6" t="s">
        <v>36</v>
      </c>
      <c r="AS23" s="8" t="s">
        <v>186</v>
      </c>
      <c r="AT23" s="6" t="s">
        <v>22</v>
      </c>
      <c r="AU23" s="6" t="s">
        <v>28</v>
      </c>
      <c r="AV23" s="6">
        <v>0.7</v>
      </c>
      <c r="AW23" s="6">
        <f t="shared" si="16"/>
        <v>17</v>
      </c>
      <c r="AY23" s="7" t="s">
        <v>98</v>
      </c>
      <c r="AZ23" s="7" t="s">
        <v>116</v>
      </c>
      <c r="BA23" s="7" t="s">
        <v>17</v>
      </c>
      <c r="BB23" s="7" t="s">
        <v>28</v>
      </c>
      <c r="BC23" s="7">
        <v>0.6</v>
      </c>
      <c r="BD23" s="7">
        <f t="shared" si="17"/>
        <v>18</v>
      </c>
      <c r="BF23" s="6" t="s">
        <v>26</v>
      </c>
      <c r="BG23" s="8" t="s">
        <v>101</v>
      </c>
      <c r="BH23" s="6" t="s">
        <v>22</v>
      </c>
      <c r="BI23" s="6" t="s">
        <v>23</v>
      </c>
      <c r="BJ23" s="6">
        <v>-1</v>
      </c>
      <c r="BK23" s="7">
        <f t="shared" si="18"/>
        <v>4</v>
      </c>
      <c r="BM23" s="6" t="s">
        <v>20</v>
      </c>
      <c r="BN23" s="8" t="s">
        <v>187</v>
      </c>
      <c r="BO23" s="6" t="s">
        <v>17</v>
      </c>
      <c r="BP23" s="6" t="s">
        <v>23</v>
      </c>
      <c r="BQ23" s="6">
        <v>-1</v>
      </c>
      <c r="BR23" s="6">
        <f t="shared" si="19"/>
        <v>2</v>
      </c>
      <c r="BT23" s="6" t="s">
        <v>36</v>
      </c>
      <c r="BU23" s="8" t="s">
        <v>186</v>
      </c>
      <c r="BV23" s="6" t="s">
        <v>22</v>
      </c>
      <c r="BW23" s="6" t="s">
        <v>28</v>
      </c>
      <c r="BX23" s="6">
        <v>0</v>
      </c>
      <c r="BY23" s="7">
        <f t="shared" si="20"/>
        <v>12</v>
      </c>
      <c r="CA23" s="6" t="s">
        <v>41</v>
      </c>
      <c r="CB23" s="6" t="s">
        <v>48</v>
      </c>
      <c r="CC23" s="6" t="s">
        <v>17</v>
      </c>
      <c r="CD23" s="6" t="s">
        <v>28</v>
      </c>
      <c r="CE23" s="6">
        <v>0</v>
      </c>
      <c r="CF23" s="6">
        <f t="shared" si="21"/>
        <v>19</v>
      </c>
    </row>
    <row r="24" spans="2:84" x14ac:dyDescent="0.2">
      <c r="B24" s="6" t="s">
        <v>24</v>
      </c>
      <c r="C24" s="6" t="s">
        <v>188</v>
      </c>
      <c r="D24" s="6" t="s">
        <v>22</v>
      </c>
      <c r="E24" s="6" t="s">
        <v>23</v>
      </c>
      <c r="F24" s="6">
        <v>-2.9</v>
      </c>
      <c r="G24" s="7">
        <f t="shared" si="11"/>
        <v>21</v>
      </c>
      <c r="H24" s="6"/>
      <c r="I24" s="6" t="s">
        <v>20</v>
      </c>
      <c r="J24" s="6" t="s">
        <v>189</v>
      </c>
      <c r="K24" s="6" t="s">
        <v>17</v>
      </c>
      <c r="L24" s="6" t="s">
        <v>23</v>
      </c>
      <c r="M24" s="6">
        <v>-2.2999999999999998</v>
      </c>
      <c r="N24" s="7">
        <f t="shared" si="12"/>
        <v>20</v>
      </c>
      <c r="P24" s="6" t="s">
        <v>36</v>
      </c>
      <c r="Q24" s="6" t="s">
        <v>190</v>
      </c>
      <c r="R24" s="6" t="s">
        <v>22</v>
      </c>
      <c r="S24" s="6" t="s">
        <v>28</v>
      </c>
      <c r="T24" s="6">
        <v>-1.9</v>
      </c>
      <c r="U24" s="7">
        <f t="shared" si="13"/>
        <v>21</v>
      </c>
      <c r="W24" s="6" t="s">
        <v>43</v>
      </c>
      <c r="X24" s="6" t="s">
        <v>191</v>
      </c>
      <c r="Y24" s="6" t="s">
        <v>17</v>
      </c>
      <c r="Z24" s="6" t="s">
        <v>57</v>
      </c>
      <c r="AA24" s="6">
        <v>-1.3</v>
      </c>
      <c r="AB24" s="7">
        <f t="shared" si="14"/>
        <v>21</v>
      </c>
      <c r="AD24" s="7" t="s">
        <v>20</v>
      </c>
      <c r="AE24" s="7" t="s">
        <v>184</v>
      </c>
      <c r="AF24" s="7" t="s">
        <v>22</v>
      </c>
      <c r="AG24" s="7" t="s">
        <v>23</v>
      </c>
      <c r="AH24" s="7">
        <v>0.6</v>
      </c>
      <c r="AI24" s="7">
        <f>RANK($AH24,$AH$4:$AH85,0)</f>
        <v>19</v>
      </c>
      <c r="AK24" s="6" t="s">
        <v>41</v>
      </c>
      <c r="AL24" s="8" t="s">
        <v>193</v>
      </c>
      <c r="AM24" s="6" t="s">
        <v>17</v>
      </c>
      <c r="AN24" s="6" t="s">
        <v>23</v>
      </c>
      <c r="AO24" s="6">
        <v>0.5</v>
      </c>
      <c r="AP24" s="6">
        <f t="shared" si="15"/>
        <v>16</v>
      </c>
      <c r="AR24" s="6" t="s">
        <v>36</v>
      </c>
      <c r="AS24" s="8" t="s">
        <v>190</v>
      </c>
      <c r="AT24" s="6" t="s">
        <v>22</v>
      </c>
      <c r="AU24" s="6" t="s">
        <v>28</v>
      </c>
      <c r="AV24" s="6">
        <v>0.6</v>
      </c>
      <c r="AW24" s="6">
        <f t="shared" si="16"/>
        <v>21</v>
      </c>
      <c r="AY24" s="7" t="s">
        <v>36</v>
      </c>
      <c r="AZ24" s="7" t="s">
        <v>194</v>
      </c>
      <c r="BA24" s="7" t="s">
        <v>17</v>
      </c>
      <c r="BB24" s="7" t="s">
        <v>28</v>
      </c>
      <c r="BC24" s="7">
        <v>0.6</v>
      </c>
      <c r="BD24" s="7">
        <f t="shared" si="17"/>
        <v>18</v>
      </c>
      <c r="BF24" s="6" t="s">
        <v>39</v>
      </c>
      <c r="BG24" s="8" t="s">
        <v>195</v>
      </c>
      <c r="BH24" s="6" t="s">
        <v>22</v>
      </c>
      <c r="BI24" s="6" t="s">
        <v>23</v>
      </c>
      <c r="BJ24" s="6">
        <v>-1</v>
      </c>
      <c r="BK24" s="7">
        <f t="shared" si="18"/>
        <v>4</v>
      </c>
      <c r="BM24" s="6" t="s">
        <v>88</v>
      </c>
      <c r="BN24" s="8" t="s">
        <v>196</v>
      </c>
      <c r="BO24" s="6" t="s">
        <v>17</v>
      </c>
      <c r="BP24" s="6" t="s">
        <v>23</v>
      </c>
      <c r="BQ24" s="6">
        <v>-1</v>
      </c>
      <c r="BR24" s="6">
        <f t="shared" si="19"/>
        <v>2</v>
      </c>
      <c r="BT24" s="6" t="s">
        <v>36</v>
      </c>
      <c r="BU24" s="8" t="s">
        <v>190</v>
      </c>
      <c r="BV24" s="6" t="s">
        <v>22</v>
      </c>
      <c r="BW24" s="6" t="s">
        <v>28</v>
      </c>
      <c r="BX24" s="6">
        <v>0</v>
      </c>
      <c r="BY24" s="7">
        <f t="shared" si="20"/>
        <v>12</v>
      </c>
      <c r="CA24" s="6" t="s">
        <v>52</v>
      </c>
      <c r="CB24" s="6" t="s">
        <v>61</v>
      </c>
      <c r="CC24" s="6" t="s">
        <v>17</v>
      </c>
      <c r="CD24" s="6" t="s">
        <v>28</v>
      </c>
      <c r="CE24" s="6">
        <v>0</v>
      </c>
      <c r="CF24" s="6">
        <f t="shared" si="21"/>
        <v>19</v>
      </c>
    </row>
    <row r="25" spans="2:84" x14ac:dyDescent="0.2">
      <c r="B25" s="6" t="s">
        <v>26</v>
      </c>
      <c r="C25" s="6" t="s">
        <v>58</v>
      </c>
      <c r="D25" s="6" t="s">
        <v>22</v>
      </c>
      <c r="E25" s="6" t="s">
        <v>23</v>
      </c>
      <c r="F25" s="6">
        <v>-2.9</v>
      </c>
      <c r="G25" s="7">
        <f t="shared" si="11"/>
        <v>21</v>
      </c>
      <c r="H25" s="6"/>
      <c r="I25" s="6" t="s">
        <v>41</v>
      </c>
      <c r="J25" s="6" t="s">
        <v>197</v>
      </c>
      <c r="K25" s="6" t="s">
        <v>17</v>
      </c>
      <c r="L25" s="6" t="s">
        <v>23</v>
      </c>
      <c r="M25" s="6">
        <v>-2.2000000000000002</v>
      </c>
      <c r="N25" s="7">
        <f t="shared" si="12"/>
        <v>22</v>
      </c>
      <c r="P25" s="6" t="s">
        <v>76</v>
      </c>
      <c r="Q25" s="6" t="s">
        <v>198</v>
      </c>
      <c r="R25" s="6" t="s">
        <v>22</v>
      </c>
      <c r="S25" s="6" t="s">
        <v>57</v>
      </c>
      <c r="T25" s="6">
        <v>-1.8</v>
      </c>
      <c r="U25" s="7">
        <f t="shared" si="13"/>
        <v>22</v>
      </c>
      <c r="W25" s="6" t="s">
        <v>24</v>
      </c>
      <c r="X25" s="6" t="s">
        <v>199</v>
      </c>
      <c r="Y25" s="6" t="s">
        <v>17</v>
      </c>
      <c r="Z25" s="6" t="s">
        <v>28</v>
      </c>
      <c r="AA25" s="6">
        <v>-1.3</v>
      </c>
      <c r="AB25" s="7">
        <f t="shared" si="14"/>
        <v>21</v>
      </c>
      <c r="AD25" s="7" t="s">
        <v>20</v>
      </c>
      <c r="AE25" s="7" t="s">
        <v>192</v>
      </c>
      <c r="AF25" s="7" t="s">
        <v>22</v>
      </c>
      <c r="AG25" s="7" t="s">
        <v>23</v>
      </c>
      <c r="AH25" s="7">
        <v>0.5</v>
      </c>
      <c r="AI25" s="7">
        <f>RANK($AH25,$AH$4:$AH87,0)</f>
        <v>22</v>
      </c>
      <c r="AK25" s="6" t="s">
        <v>88</v>
      </c>
      <c r="AL25" s="8" t="s">
        <v>137</v>
      </c>
      <c r="AM25" s="6" t="s">
        <v>17</v>
      </c>
      <c r="AN25" s="6" t="s">
        <v>23</v>
      </c>
      <c r="AO25" s="6">
        <v>0.4</v>
      </c>
      <c r="AP25" s="6">
        <f t="shared" si="15"/>
        <v>22</v>
      </c>
      <c r="AR25" s="6" t="s">
        <v>41</v>
      </c>
      <c r="AS25" s="8" t="s">
        <v>201</v>
      </c>
      <c r="AT25" s="6" t="s">
        <v>22</v>
      </c>
      <c r="AU25" s="6" t="s">
        <v>28</v>
      </c>
      <c r="AV25" s="6">
        <v>0.6</v>
      </c>
      <c r="AW25" s="6">
        <f t="shared" si="16"/>
        <v>21</v>
      </c>
      <c r="AY25" s="7" t="s">
        <v>41</v>
      </c>
      <c r="AZ25" s="7" t="s">
        <v>202</v>
      </c>
      <c r="BA25" s="7" t="s">
        <v>17</v>
      </c>
      <c r="BB25" s="7" t="s">
        <v>28</v>
      </c>
      <c r="BC25" s="7">
        <v>0.6</v>
      </c>
      <c r="BD25" s="7">
        <f t="shared" si="17"/>
        <v>18</v>
      </c>
      <c r="BF25" s="6" t="s">
        <v>20</v>
      </c>
      <c r="BG25" s="8" t="s">
        <v>146</v>
      </c>
      <c r="BH25" s="6" t="s">
        <v>22</v>
      </c>
      <c r="BI25" s="6" t="s">
        <v>23</v>
      </c>
      <c r="BJ25" s="6">
        <v>-1</v>
      </c>
      <c r="BK25" s="7">
        <f t="shared" si="18"/>
        <v>4</v>
      </c>
      <c r="BM25" s="6" t="s">
        <v>30</v>
      </c>
      <c r="BN25" s="8" t="s">
        <v>203</v>
      </c>
      <c r="BO25" s="6" t="s">
        <v>17</v>
      </c>
      <c r="BP25" s="6" t="s">
        <v>23</v>
      </c>
      <c r="BQ25" s="6">
        <v>-1</v>
      </c>
      <c r="BR25" s="6">
        <f t="shared" si="19"/>
        <v>2</v>
      </c>
      <c r="BT25" s="6" t="s">
        <v>41</v>
      </c>
      <c r="BU25" s="8" t="s">
        <v>201</v>
      </c>
      <c r="BV25" s="6" t="s">
        <v>22</v>
      </c>
      <c r="BW25" s="6" t="s">
        <v>28</v>
      </c>
      <c r="BX25" s="6">
        <v>0</v>
      </c>
      <c r="BY25" s="7">
        <f t="shared" si="20"/>
        <v>12</v>
      </c>
      <c r="CA25" s="6" t="s">
        <v>36</v>
      </c>
      <c r="CB25" s="6" t="s">
        <v>71</v>
      </c>
      <c r="CC25" s="6" t="s">
        <v>17</v>
      </c>
      <c r="CD25" s="6" t="s">
        <v>57</v>
      </c>
      <c r="CE25" s="6">
        <v>0</v>
      </c>
      <c r="CF25" s="6">
        <f t="shared" si="21"/>
        <v>19</v>
      </c>
    </row>
    <row r="26" spans="2:84" x14ac:dyDescent="0.2">
      <c r="B26" s="6" t="s">
        <v>20</v>
      </c>
      <c r="C26" s="6" t="s">
        <v>204</v>
      </c>
      <c r="D26" s="6" t="s">
        <v>22</v>
      </c>
      <c r="E26" s="6" t="s">
        <v>23</v>
      </c>
      <c r="F26" s="6">
        <v>-2.9</v>
      </c>
      <c r="G26" s="7">
        <f t="shared" si="11"/>
        <v>21</v>
      </c>
      <c r="H26" s="6"/>
      <c r="I26" s="6" t="s">
        <v>88</v>
      </c>
      <c r="J26" s="6" t="s">
        <v>205</v>
      </c>
      <c r="K26" s="6" t="s">
        <v>17</v>
      </c>
      <c r="L26" s="6" t="s">
        <v>23</v>
      </c>
      <c r="M26" s="6">
        <v>-2.2000000000000002</v>
      </c>
      <c r="N26" s="7">
        <f t="shared" si="12"/>
        <v>22</v>
      </c>
      <c r="P26" s="6" t="s">
        <v>62</v>
      </c>
      <c r="Q26" s="6" t="s">
        <v>63</v>
      </c>
      <c r="R26" s="6" t="s">
        <v>22</v>
      </c>
      <c r="S26" s="6" t="s">
        <v>28</v>
      </c>
      <c r="T26" s="6">
        <v>-1.8</v>
      </c>
      <c r="U26" s="7">
        <f t="shared" si="13"/>
        <v>22</v>
      </c>
      <c r="W26" s="15" t="s">
        <v>52</v>
      </c>
      <c r="X26" s="15" t="s">
        <v>182</v>
      </c>
      <c r="Y26" s="15" t="s">
        <v>17</v>
      </c>
      <c r="Z26" s="15" t="s">
        <v>28</v>
      </c>
      <c r="AA26" s="6">
        <v>-1.3</v>
      </c>
      <c r="AB26" s="7">
        <f t="shared" si="14"/>
        <v>21</v>
      </c>
      <c r="AD26" s="7" t="s">
        <v>20</v>
      </c>
      <c r="AE26" s="7" t="s">
        <v>200</v>
      </c>
      <c r="AF26" s="7" t="s">
        <v>22</v>
      </c>
      <c r="AG26" s="7" t="s">
        <v>23</v>
      </c>
      <c r="AH26" s="7">
        <v>0.5</v>
      </c>
      <c r="AI26" s="7">
        <f>RANK($AH26,$AH$4:$AH88,0)</f>
        <v>22</v>
      </c>
      <c r="AK26" s="6" t="s">
        <v>20</v>
      </c>
      <c r="AL26" s="8" t="s">
        <v>67</v>
      </c>
      <c r="AM26" s="6" t="s">
        <v>17</v>
      </c>
      <c r="AN26" s="6" t="s">
        <v>23</v>
      </c>
      <c r="AO26" s="6">
        <v>0.4</v>
      </c>
      <c r="AP26" s="6">
        <f t="shared" si="15"/>
        <v>22</v>
      </c>
      <c r="AR26" s="6" t="s">
        <v>52</v>
      </c>
      <c r="AS26" s="8" t="s">
        <v>208</v>
      </c>
      <c r="AT26" s="6" t="s">
        <v>22</v>
      </c>
      <c r="AU26" s="6" t="s">
        <v>28</v>
      </c>
      <c r="AV26" s="6">
        <v>0.6</v>
      </c>
      <c r="AW26" s="6">
        <f t="shared" si="16"/>
        <v>21</v>
      </c>
      <c r="AY26" s="7" t="s">
        <v>76</v>
      </c>
      <c r="AZ26" s="7" t="s">
        <v>124</v>
      </c>
      <c r="BA26" s="7" t="s">
        <v>17</v>
      </c>
      <c r="BB26" s="7" t="s">
        <v>57</v>
      </c>
      <c r="BC26" s="7">
        <v>0.6</v>
      </c>
      <c r="BD26" s="7">
        <f t="shared" si="17"/>
        <v>18</v>
      </c>
      <c r="BF26" s="6" t="s">
        <v>36</v>
      </c>
      <c r="BG26" s="8" t="s">
        <v>209</v>
      </c>
      <c r="BH26" s="6" t="s">
        <v>22</v>
      </c>
      <c r="BI26" s="6" t="s">
        <v>23</v>
      </c>
      <c r="BJ26" s="6">
        <v>-1</v>
      </c>
      <c r="BK26" s="7">
        <f t="shared" si="18"/>
        <v>4</v>
      </c>
      <c r="BM26" s="6" t="s">
        <v>41</v>
      </c>
      <c r="BN26" s="8" t="s">
        <v>210</v>
      </c>
      <c r="BO26" s="6" t="s">
        <v>17</v>
      </c>
      <c r="BP26" s="6" t="s">
        <v>23</v>
      </c>
      <c r="BQ26" s="6">
        <v>-1</v>
      </c>
      <c r="BR26" s="6">
        <f t="shared" si="19"/>
        <v>2</v>
      </c>
      <c r="BT26" s="6" t="s">
        <v>52</v>
      </c>
      <c r="BU26" s="8" t="s">
        <v>208</v>
      </c>
      <c r="BV26" s="6" t="s">
        <v>22</v>
      </c>
      <c r="BW26" s="6" t="s">
        <v>28</v>
      </c>
      <c r="BX26" s="6">
        <v>0</v>
      </c>
      <c r="BY26" s="7">
        <f t="shared" si="20"/>
        <v>12</v>
      </c>
      <c r="CA26" s="6" t="s">
        <v>20</v>
      </c>
      <c r="CB26" s="6" t="s">
        <v>83</v>
      </c>
      <c r="CC26" s="6" t="s">
        <v>17</v>
      </c>
      <c r="CD26" s="6" t="s">
        <v>57</v>
      </c>
      <c r="CE26" s="6">
        <v>0</v>
      </c>
      <c r="CF26" s="6">
        <f t="shared" si="21"/>
        <v>19</v>
      </c>
    </row>
    <row r="27" spans="2:84" x14ac:dyDescent="0.2">
      <c r="B27" s="6" t="s">
        <v>20</v>
      </c>
      <c r="C27" s="6" t="s">
        <v>211</v>
      </c>
      <c r="D27" s="6" t="s">
        <v>22</v>
      </c>
      <c r="E27" s="6" t="s">
        <v>23</v>
      </c>
      <c r="F27" s="6">
        <v>-2.6</v>
      </c>
      <c r="G27" s="7">
        <f t="shared" si="11"/>
        <v>24</v>
      </c>
      <c r="H27" s="6"/>
      <c r="I27" s="6" t="s">
        <v>36</v>
      </c>
      <c r="J27" s="6" t="s">
        <v>46</v>
      </c>
      <c r="K27" s="6" t="s">
        <v>17</v>
      </c>
      <c r="L27" s="6" t="s">
        <v>23</v>
      </c>
      <c r="M27" s="6">
        <v>-2.1</v>
      </c>
      <c r="N27" s="7">
        <f t="shared" si="12"/>
        <v>24</v>
      </c>
      <c r="P27" s="6" t="s">
        <v>52</v>
      </c>
      <c r="Q27" s="6" t="s">
        <v>154</v>
      </c>
      <c r="R27" s="6" t="s">
        <v>22</v>
      </c>
      <c r="S27" s="6" t="s">
        <v>57</v>
      </c>
      <c r="T27" s="6">
        <v>-1.7</v>
      </c>
      <c r="U27" s="7">
        <f t="shared" si="13"/>
        <v>24</v>
      </c>
      <c r="W27" s="6" t="s">
        <v>39</v>
      </c>
      <c r="X27" s="6" t="s">
        <v>212</v>
      </c>
      <c r="Y27" s="6" t="s">
        <v>17</v>
      </c>
      <c r="Z27" s="6" t="s">
        <v>28</v>
      </c>
      <c r="AA27" s="6">
        <v>-1.3</v>
      </c>
      <c r="AB27" s="7">
        <f t="shared" si="14"/>
        <v>21</v>
      </c>
      <c r="AD27" s="7" t="s">
        <v>33</v>
      </c>
      <c r="AE27" s="7" t="s">
        <v>206</v>
      </c>
      <c r="AF27" s="7" t="s">
        <v>22</v>
      </c>
      <c r="AG27" s="7" t="s">
        <v>207</v>
      </c>
      <c r="AH27" s="7">
        <v>0.4</v>
      </c>
      <c r="AI27" s="7">
        <f>RANK($AH27,$AH$4:$AH89,0)</f>
        <v>24</v>
      </c>
      <c r="AK27" s="6" t="s">
        <v>20</v>
      </c>
      <c r="AL27" s="8" t="s">
        <v>102</v>
      </c>
      <c r="AM27" s="6" t="s">
        <v>17</v>
      </c>
      <c r="AN27" s="6" t="s">
        <v>23</v>
      </c>
      <c r="AO27" s="6">
        <v>0.4</v>
      </c>
      <c r="AP27" s="6">
        <f t="shared" si="15"/>
        <v>22</v>
      </c>
      <c r="AR27" s="6" t="s">
        <v>36</v>
      </c>
      <c r="AS27" s="8" t="s">
        <v>115</v>
      </c>
      <c r="AT27" s="6" t="s">
        <v>22</v>
      </c>
      <c r="AU27" s="6" t="s">
        <v>28</v>
      </c>
      <c r="AV27" s="6">
        <v>0.5</v>
      </c>
      <c r="AW27" s="6">
        <f t="shared" si="16"/>
        <v>24</v>
      </c>
      <c r="AY27" s="7" t="s">
        <v>20</v>
      </c>
      <c r="AZ27" s="7" t="s">
        <v>214</v>
      </c>
      <c r="BA27" s="7" t="s">
        <v>17</v>
      </c>
      <c r="BB27" s="7" t="s">
        <v>57</v>
      </c>
      <c r="BC27" s="7">
        <v>0.5</v>
      </c>
      <c r="BD27" s="7">
        <f t="shared" si="17"/>
        <v>24</v>
      </c>
      <c r="BF27" s="6" t="s">
        <v>41</v>
      </c>
      <c r="BG27" s="8" t="s">
        <v>215</v>
      </c>
      <c r="BH27" s="6" t="s">
        <v>22</v>
      </c>
      <c r="BI27" s="6" t="s">
        <v>23</v>
      </c>
      <c r="BJ27" s="6">
        <v>-1</v>
      </c>
      <c r="BK27" s="7">
        <f t="shared" si="18"/>
        <v>4</v>
      </c>
      <c r="BM27" s="6" t="s">
        <v>39</v>
      </c>
      <c r="BN27" s="17" t="s">
        <v>40</v>
      </c>
      <c r="BO27" s="9" t="s">
        <v>17</v>
      </c>
      <c r="BP27" s="6" t="s">
        <v>23</v>
      </c>
      <c r="BQ27" s="6">
        <v>-1</v>
      </c>
      <c r="BR27" s="6">
        <f t="shared" si="19"/>
        <v>2</v>
      </c>
      <c r="BT27" s="6" t="s">
        <v>36</v>
      </c>
      <c r="BU27" s="8" t="s">
        <v>216</v>
      </c>
      <c r="BV27" s="6" t="s">
        <v>22</v>
      </c>
      <c r="BW27" s="6" t="s">
        <v>57</v>
      </c>
      <c r="BX27" s="6">
        <v>0</v>
      </c>
      <c r="BY27" s="7">
        <f t="shared" si="20"/>
        <v>12</v>
      </c>
      <c r="CA27" s="6" t="s">
        <v>36</v>
      </c>
      <c r="CB27" s="6" t="s">
        <v>97</v>
      </c>
      <c r="CC27" s="6" t="s">
        <v>17</v>
      </c>
      <c r="CD27" s="6" t="s">
        <v>28</v>
      </c>
      <c r="CE27" s="6">
        <v>0</v>
      </c>
      <c r="CF27" s="6">
        <f t="shared" si="21"/>
        <v>19</v>
      </c>
    </row>
    <row r="28" spans="2:84" x14ac:dyDescent="0.2">
      <c r="B28" s="6" t="s">
        <v>26</v>
      </c>
      <c r="C28" s="6" t="s">
        <v>111</v>
      </c>
      <c r="D28" s="6" t="s">
        <v>22</v>
      </c>
      <c r="E28" s="6" t="s">
        <v>23</v>
      </c>
      <c r="F28" s="6">
        <v>-2.5</v>
      </c>
      <c r="G28" s="7">
        <f t="shared" si="11"/>
        <v>25</v>
      </c>
      <c r="H28" s="6"/>
      <c r="I28" s="6" t="s">
        <v>39</v>
      </c>
      <c r="J28" s="7" t="s">
        <v>217</v>
      </c>
      <c r="K28" s="7" t="s">
        <v>17</v>
      </c>
      <c r="L28" s="7" t="s">
        <v>23</v>
      </c>
      <c r="M28" s="6">
        <v>-2.1</v>
      </c>
      <c r="N28" s="7">
        <f t="shared" si="12"/>
        <v>24</v>
      </c>
      <c r="P28" s="6" t="s">
        <v>26</v>
      </c>
      <c r="Q28" s="6" t="s">
        <v>218</v>
      </c>
      <c r="R28" s="6" t="s">
        <v>22</v>
      </c>
      <c r="S28" s="6" t="s">
        <v>57</v>
      </c>
      <c r="T28" s="6">
        <v>-1.6</v>
      </c>
      <c r="U28" s="7">
        <f t="shared" si="13"/>
        <v>25</v>
      </c>
      <c r="W28" s="6" t="s">
        <v>20</v>
      </c>
      <c r="X28" s="6" t="s">
        <v>214</v>
      </c>
      <c r="Y28" s="6" t="s">
        <v>17</v>
      </c>
      <c r="Z28" s="6" t="s">
        <v>57</v>
      </c>
      <c r="AA28" s="6">
        <v>-1.3</v>
      </c>
      <c r="AB28" s="7">
        <f t="shared" si="14"/>
        <v>21</v>
      </c>
      <c r="AD28" s="7" t="s">
        <v>43</v>
      </c>
      <c r="AE28" s="7" t="s">
        <v>213</v>
      </c>
      <c r="AF28" s="7" t="s">
        <v>22</v>
      </c>
      <c r="AG28" s="7" t="s">
        <v>23</v>
      </c>
      <c r="AH28" s="7">
        <v>0.4</v>
      </c>
      <c r="AI28" s="7">
        <f>RANK($AH28,$AH$4:$AH89,0)</f>
        <v>24</v>
      </c>
      <c r="AK28" s="6" t="s">
        <v>20</v>
      </c>
      <c r="AL28" s="8" t="s">
        <v>152</v>
      </c>
      <c r="AM28" s="6" t="s">
        <v>17</v>
      </c>
      <c r="AN28" s="6" t="s">
        <v>23</v>
      </c>
      <c r="AO28" s="6">
        <v>0.4</v>
      </c>
      <c r="AP28" s="6">
        <f t="shared" si="15"/>
        <v>22</v>
      </c>
      <c r="AR28" s="6" t="s">
        <v>36</v>
      </c>
      <c r="AS28" s="8" t="s">
        <v>216</v>
      </c>
      <c r="AT28" s="6" t="s">
        <v>22</v>
      </c>
      <c r="AU28" s="6" t="s">
        <v>57</v>
      </c>
      <c r="AV28" s="6">
        <v>0.4</v>
      </c>
      <c r="AW28" s="6">
        <f t="shared" si="16"/>
        <v>25</v>
      </c>
      <c r="AY28" s="7" t="s">
        <v>33</v>
      </c>
      <c r="AZ28" s="7" t="s">
        <v>220</v>
      </c>
      <c r="BA28" s="7" t="s">
        <v>17</v>
      </c>
      <c r="BB28" s="7" t="s">
        <v>28</v>
      </c>
      <c r="BC28" s="7">
        <v>0.5</v>
      </c>
      <c r="BD28" s="7">
        <f t="shared" si="17"/>
        <v>24</v>
      </c>
      <c r="BF28" s="6" t="s">
        <v>88</v>
      </c>
      <c r="BG28" s="8" t="s">
        <v>221</v>
      </c>
      <c r="BH28" s="6" t="s">
        <v>22</v>
      </c>
      <c r="BI28" s="6" t="s">
        <v>23</v>
      </c>
      <c r="BJ28" s="6">
        <v>-1</v>
      </c>
      <c r="BK28" s="7">
        <f t="shared" si="18"/>
        <v>4</v>
      </c>
      <c r="BM28" s="6" t="s">
        <v>26</v>
      </c>
      <c r="BN28" s="8" t="s">
        <v>222</v>
      </c>
      <c r="BO28" s="6" t="s">
        <v>17</v>
      </c>
      <c r="BP28" s="6" t="s">
        <v>23</v>
      </c>
      <c r="BQ28" s="6">
        <v>-1</v>
      </c>
      <c r="BR28" s="6">
        <f t="shared" si="19"/>
        <v>2</v>
      </c>
      <c r="BT28" s="6" t="s">
        <v>52</v>
      </c>
      <c r="BU28" s="8" t="s">
        <v>223</v>
      </c>
      <c r="BV28" s="6" t="s">
        <v>22</v>
      </c>
      <c r="BW28" s="6" t="s">
        <v>28</v>
      </c>
      <c r="BX28" s="6">
        <v>0</v>
      </c>
      <c r="BY28" s="7">
        <f t="shared" si="20"/>
        <v>12</v>
      </c>
      <c r="CA28" s="6" t="s">
        <v>43</v>
      </c>
      <c r="CB28" s="6" t="s">
        <v>44</v>
      </c>
      <c r="CC28" s="6" t="s">
        <v>17</v>
      </c>
      <c r="CD28" s="6" t="s">
        <v>28</v>
      </c>
      <c r="CE28" s="6">
        <v>0</v>
      </c>
      <c r="CF28" s="6">
        <f t="shared" si="21"/>
        <v>19</v>
      </c>
    </row>
    <row r="29" spans="2:84" x14ac:dyDescent="0.2">
      <c r="B29" s="6" t="s">
        <v>43</v>
      </c>
      <c r="C29" s="6" t="s">
        <v>127</v>
      </c>
      <c r="D29" s="6" t="s">
        <v>22</v>
      </c>
      <c r="E29" s="6" t="s">
        <v>23</v>
      </c>
      <c r="F29" s="6">
        <v>-2.4</v>
      </c>
      <c r="G29" s="7">
        <f t="shared" si="11"/>
        <v>26</v>
      </c>
      <c r="H29" s="6"/>
      <c r="I29" s="6" t="s">
        <v>41</v>
      </c>
      <c r="J29" s="6" t="s">
        <v>224</v>
      </c>
      <c r="K29" s="6" t="s">
        <v>17</v>
      </c>
      <c r="L29" s="6" t="s">
        <v>23</v>
      </c>
      <c r="M29" s="6">
        <v>-2</v>
      </c>
      <c r="N29" s="7">
        <f t="shared" si="12"/>
        <v>26</v>
      </c>
      <c r="P29" s="6" t="s">
        <v>26</v>
      </c>
      <c r="Q29" s="6" t="s">
        <v>225</v>
      </c>
      <c r="R29" s="6" t="s">
        <v>22</v>
      </c>
      <c r="S29" s="6" t="s">
        <v>28</v>
      </c>
      <c r="T29" s="6">
        <v>-1.5</v>
      </c>
      <c r="U29" s="7">
        <f t="shared" si="13"/>
        <v>26</v>
      </c>
      <c r="W29" s="6" t="s">
        <v>98</v>
      </c>
      <c r="X29" s="6" t="s">
        <v>226</v>
      </c>
      <c r="Y29" s="6" t="s">
        <v>17</v>
      </c>
      <c r="Z29" s="6" t="s">
        <v>57</v>
      </c>
      <c r="AA29" s="6">
        <v>-1.2</v>
      </c>
      <c r="AB29" s="7">
        <f t="shared" si="14"/>
        <v>26</v>
      </c>
      <c r="AD29" s="7" t="s">
        <v>20</v>
      </c>
      <c r="AE29" s="7" t="s">
        <v>219</v>
      </c>
      <c r="AF29" s="7" t="s">
        <v>22</v>
      </c>
      <c r="AG29" s="7" t="s">
        <v>23</v>
      </c>
      <c r="AH29" s="7">
        <v>0.3</v>
      </c>
      <c r="AI29" s="7">
        <f>RANK($AH29,$AH$4:$AH90,0)</f>
        <v>26</v>
      </c>
      <c r="AK29" s="6" t="s">
        <v>20</v>
      </c>
      <c r="AL29" s="8" t="s">
        <v>152</v>
      </c>
      <c r="AM29" s="6" t="s">
        <v>17</v>
      </c>
      <c r="AN29" s="6" t="s">
        <v>23</v>
      </c>
      <c r="AO29" s="6">
        <v>0.4</v>
      </c>
      <c r="AP29" s="6">
        <f t="shared" si="15"/>
        <v>22</v>
      </c>
      <c r="AR29" s="6" t="s">
        <v>52</v>
      </c>
      <c r="AS29" s="8" t="s">
        <v>223</v>
      </c>
      <c r="AT29" s="6" t="s">
        <v>22</v>
      </c>
      <c r="AU29" s="6" t="s">
        <v>28</v>
      </c>
      <c r="AV29" s="6">
        <v>0.3</v>
      </c>
      <c r="AW29" s="6">
        <f t="shared" si="16"/>
        <v>26</v>
      </c>
      <c r="AY29" s="7" t="s">
        <v>76</v>
      </c>
      <c r="AZ29" s="7" t="s">
        <v>227</v>
      </c>
      <c r="BA29" s="7" t="s">
        <v>17</v>
      </c>
      <c r="BB29" s="7" t="s">
        <v>57</v>
      </c>
      <c r="BC29" s="7">
        <v>0.4</v>
      </c>
      <c r="BD29" s="7">
        <f t="shared" si="17"/>
        <v>26</v>
      </c>
      <c r="BF29" s="6" t="s">
        <v>26</v>
      </c>
      <c r="BG29" s="8" t="s">
        <v>228</v>
      </c>
      <c r="BH29" s="6" t="s">
        <v>22</v>
      </c>
      <c r="BI29" s="6" t="s">
        <v>23</v>
      </c>
      <c r="BJ29" s="6">
        <v>-1</v>
      </c>
      <c r="BK29" s="7">
        <f t="shared" si="18"/>
        <v>4</v>
      </c>
      <c r="BM29" s="6" t="s">
        <v>43</v>
      </c>
      <c r="BN29" s="8" t="s">
        <v>183</v>
      </c>
      <c r="BO29" s="6" t="s">
        <v>17</v>
      </c>
      <c r="BP29" s="6" t="s">
        <v>23</v>
      </c>
      <c r="BQ29" s="6">
        <v>-1</v>
      </c>
      <c r="BR29" s="6">
        <f t="shared" si="19"/>
        <v>2</v>
      </c>
      <c r="BT29" s="6" t="s">
        <v>26</v>
      </c>
      <c r="BU29" s="8" t="s">
        <v>218</v>
      </c>
      <c r="BV29" s="6" t="s">
        <v>22</v>
      </c>
      <c r="BW29" s="6" t="s">
        <v>57</v>
      </c>
      <c r="BX29" s="6">
        <v>0</v>
      </c>
      <c r="BY29" s="7">
        <f t="shared" si="20"/>
        <v>12</v>
      </c>
      <c r="CA29" s="6" t="s">
        <v>33</v>
      </c>
      <c r="CB29" s="6" t="s">
        <v>113</v>
      </c>
      <c r="CC29" s="6" t="s">
        <v>17</v>
      </c>
      <c r="CD29" s="6" t="s">
        <v>28</v>
      </c>
      <c r="CE29" s="6">
        <v>0</v>
      </c>
      <c r="CF29" s="6">
        <f t="shared" si="21"/>
        <v>19</v>
      </c>
    </row>
    <row r="30" spans="2:84" x14ac:dyDescent="0.2">
      <c r="B30" s="6" t="s">
        <v>36</v>
      </c>
      <c r="C30" s="6" t="s">
        <v>209</v>
      </c>
      <c r="D30" s="6" t="s">
        <v>22</v>
      </c>
      <c r="E30" s="6" t="s">
        <v>23</v>
      </c>
      <c r="F30" s="6">
        <v>-2.4</v>
      </c>
      <c r="G30" s="7">
        <f t="shared" si="11"/>
        <v>26</v>
      </c>
      <c r="H30" s="6"/>
      <c r="I30" s="6" t="s">
        <v>52</v>
      </c>
      <c r="J30" s="6" t="s">
        <v>81</v>
      </c>
      <c r="K30" s="6" t="s">
        <v>17</v>
      </c>
      <c r="L30" s="6" t="s">
        <v>23</v>
      </c>
      <c r="M30" s="6">
        <v>-1.9</v>
      </c>
      <c r="N30" s="7">
        <f t="shared" si="12"/>
        <v>27</v>
      </c>
      <c r="P30" s="6" t="s">
        <v>52</v>
      </c>
      <c r="Q30" s="6" t="s">
        <v>229</v>
      </c>
      <c r="R30" s="6" t="s">
        <v>22</v>
      </c>
      <c r="S30" s="6" t="s">
        <v>28</v>
      </c>
      <c r="T30" s="6">
        <v>-1.5</v>
      </c>
      <c r="U30" s="7">
        <f t="shared" si="13"/>
        <v>26</v>
      </c>
      <c r="W30" s="6" t="s">
        <v>98</v>
      </c>
      <c r="X30" s="6" t="s">
        <v>230</v>
      </c>
      <c r="Y30" s="6" t="s">
        <v>17</v>
      </c>
      <c r="Z30" s="6" t="s">
        <v>57</v>
      </c>
      <c r="AA30" s="6">
        <v>-1.2</v>
      </c>
      <c r="AB30" s="7">
        <f t="shared" si="14"/>
        <v>26</v>
      </c>
      <c r="AD30" s="7" t="s">
        <v>41</v>
      </c>
      <c r="AE30" s="7" t="s">
        <v>75</v>
      </c>
      <c r="AF30" s="7" t="s">
        <v>22</v>
      </c>
      <c r="AG30" s="7" t="s">
        <v>23</v>
      </c>
      <c r="AH30" s="7">
        <v>0.3</v>
      </c>
      <c r="AI30" s="7">
        <f>RANK($AH30,$AH$4:$AH92,0)</f>
        <v>26</v>
      </c>
      <c r="AK30" s="6" t="s">
        <v>98</v>
      </c>
      <c r="AL30" s="8" t="s">
        <v>155</v>
      </c>
      <c r="AM30" s="6" t="s">
        <v>17</v>
      </c>
      <c r="AN30" s="6" t="s">
        <v>23</v>
      </c>
      <c r="AO30" s="6">
        <v>0.4</v>
      </c>
      <c r="AP30" s="6">
        <f t="shared" si="15"/>
        <v>22</v>
      </c>
      <c r="AR30" s="6" t="s">
        <v>36</v>
      </c>
      <c r="AS30" s="8" t="s">
        <v>37</v>
      </c>
      <c r="AT30" s="6" t="s">
        <v>22</v>
      </c>
      <c r="AU30" s="6" t="s">
        <v>28</v>
      </c>
      <c r="AV30" s="6">
        <v>0.3</v>
      </c>
      <c r="AW30" s="6">
        <f t="shared" si="16"/>
        <v>26</v>
      </c>
      <c r="AY30" s="7" t="s">
        <v>52</v>
      </c>
      <c r="AZ30" s="7" t="s">
        <v>231</v>
      </c>
      <c r="BA30" s="7" t="s">
        <v>17</v>
      </c>
      <c r="BB30" s="7" t="s">
        <v>28</v>
      </c>
      <c r="BC30" s="7">
        <v>0.4</v>
      </c>
      <c r="BD30" s="7">
        <f t="shared" si="17"/>
        <v>26</v>
      </c>
      <c r="BF30" s="6" t="s">
        <v>76</v>
      </c>
      <c r="BG30" s="8" t="s">
        <v>232</v>
      </c>
      <c r="BH30" s="6" t="s">
        <v>22</v>
      </c>
      <c r="BI30" s="6" t="s">
        <v>23</v>
      </c>
      <c r="BJ30" s="6">
        <v>-1</v>
      </c>
      <c r="BK30" s="7">
        <f t="shared" si="18"/>
        <v>4</v>
      </c>
      <c r="BM30" s="6" t="s">
        <v>76</v>
      </c>
      <c r="BN30" s="8" t="s">
        <v>233</v>
      </c>
      <c r="BO30" s="6" t="s">
        <v>17</v>
      </c>
      <c r="BP30" s="6" t="s">
        <v>23</v>
      </c>
      <c r="BQ30" s="6">
        <v>-1</v>
      </c>
      <c r="BR30" s="6">
        <f t="shared" si="19"/>
        <v>2</v>
      </c>
      <c r="BT30" s="6" t="s">
        <v>36</v>
      </c>
      <c r="BU30" s="8" t="s">
        <v>234</v>
      </c>
      <c r="BV30" s="6" t="s">
        <v>22</v>
      </c>
      <c r="BW30" s="6" t="s">
        <v>28</v>
      </c>
      <c r="BX30" s="6">
        <v>0</v>
      </c>
      <c r="BY30" s="7">
        <f t="shared" si="20"/>
        <v>12</v>
      </c>
      <c r="CA30" s="6" t="s">
        <v>41</v>
      </c>
      <c r="CB30" s="6" t="s">
        <v>136</v>
      </c>
      <c r="CC30" s="6" t="s">
        <v>17</v>
      </c>
      <c r="CD30" s="6" t="s">
        <v>57</v>
      </c>
      <c r="CE30" s="6">
        <v>0</v>
      </c>
      <c r="CF30" s="6">
        <f t="shared" si="21"/>
        <v>19</v>
      </c>
    </row>
    <row r="31" spans="2:84" x14ac:dyDescent="0.2">
      <c r="B31" s="6" t="s">
        <v>76</v>
      </c>
      <c r="C31" s="6" t="s">
        <v>232</v>
      </c>
      <c r="D31" s="6" t="s">
        <v>22</v>
      </c>
      <c r="E31" s="6" t="s">
        <v>23</v>
      </c>
      <c r="F31" s="6">
        <v>-2.4</v>
      </c>
      <c r="G31" s="7">
        <f t="shared" si="11"/>
        <v>26</v>
      </c>
      <c r="H31" s="6"/>
      <c r="I31" s="6" t="s">
        <v>20</v>
      </c>
      <c r="J31" s="6" t="s">
        <v>235</v>
      </c>
      <c r="K31" s="6" t="s">
        <v>17</v>
      </c>
      <c r="L31" s="6" t="s">
        <v>23</v>
      </c>
      <c r="M31" s="6">
        <v>-1.9</v>
      </c>
      <c r="N31" s="7">
        <f t="shared" si="12"/>
        <v>27</v>
      </c>
      <c r="P31" s="6" t="s">
        <v>52</v>
      </c>
      <c r="Q31" s="6" t="s">
        <v>236</v>
      </c>
      <c r="R31" s="6" t="s">
        <v>22</v>
      </c>
      <c r="S31" s="6" t="s">
        <v>28</v>
      </c>
      <c r="T31" s="6">
        <v>-1.4</v>
      </c>
      <c r="U31" s="7">
        <f t="shared" si="13"/>
        <v>28</v>
      </c>
      <c r="W31" s="6" t="s">
        <v>20</v>
      </c>
      <c r="X31" s="6" t="s">
        <v>83</v>
      </c>
      <c r="Y31" s="6" t="s">
        <v>17</v>
      </c>
      <c r="Z31" s="6" t="s">
        <v>57</v>
      </c>
      <c r="AA31" s="6">
        <v>-1.2</v>
      </c>
      <c r="AB31" s="7">
        <f t="shared" si="14"/>
        <v>26</v>
      </c>
      <c r="AD31" s="7" t="s">
        <v>88</v>
      </c>
      <c r="AE31" s="7" t="s">
        <v>161</v>
      </c>
      <c r="AF31" s="7" t="s">
        <v>22</v>
      </c>
      <c r="AG31" s="7" t="s">
        <v>23</v>
      </c>
      <c r="AH31" s="7">
        <v>0.3</v>
      </c>
      <c r="AI31" s="7">
        <f>RANK($AH31,$AH$4:$AH94,0)</f>
        <v>26</v>
      </c>
      <c r="AK31" s="6" t="s">
        <v>33</v>
      </c>
      <c r="AL31" s="8" t="s">
        <v>162</v>
      </c>
      <c r="AM31" s="6" t="s">
        <v>17</v>
      </c>
      <c r="AN31" s="6" t="s">
        <v>23</v>
      </c>
      <c r="AO31" s="6">
        <v>0.4</v>
      </c>
      <c r="AP31" s="6">
        <f t="shared" si="15"/>
        <v>22</v>
      </c>
      <c r="AR31" s="6" t="s">
        <v>26</v>
      </c>
      <c r="AS31" s="8" t="s">
        <v>218</v>
      </c>
      <c r="AT31" s="6" t="s">
        <v>22</v>
      </c>
      <c r="AU31" s="6" t="s">
        <v>57</v>
      </c>
      <c r="AV31" s="6">
        <v>0.3</v>
      </c>
      <c r="AW31" s="6">
        <f t="shared" si="16"/>
        <v>26</v>
      </c>
      <c r="AY31" s="7" t="s">
        <v>33</v>
      </c>
      <c r="AZ31" s="7" t="s">
        <v>130</v>
      </c>
      <c r="BA31" s="7" t="s">
        <v>17</v>
      </c>
      <c r="BB31" s="7" t="s">
        <v>28</v>
      </c>
      <c r="BC31" s="7">
        <v>0.4</v>
      </c>
      <c r="BD31" s="7">
        <f t="shared" si="17"/>
        <v>26</v>
      </c>
      <c r="BF31" s="6" t="s">
        <v>20</v>
      </c>
      <c r="BG31" s="8" t="s">
        <v>139</v>
      </c>
      <c r="BH31" s="6" t="s">
        <v>22</v>
      </c>
      <c r="BI31" s="6" t="s">
        <v>23</v>
      </c>
      <c r="BJ31" s="6">
        <v>-1</v>
      </c>
      <c r="BK31" s="7">
        <f t="shared" si="18"/>
        <v>4</v>
      </c>
      <c r="BM31" s="6" t="s">
        <v>62</v>
      </c>
      <c r="BN31" s="8" t="s">
        <v>238</v>
      </c>
      <c r="BO31" s="6" t="s">
        <v>17</v>
      </c>
      <c r="BP31" s="6" t="s">
        <v>23</v>
      </c>
      <c r="BQ31" s="6">
        <v>-1</v>
      </c>
      <c r="BR31" s="6">
        <f t="shared" si="19"/>
        <v>2</v>
      </c>
      <c r="BT31" s="6" t="s">
        <v>52</v>
      </c>
      <c r="BU31" s="8" t="s">
        <v>239</v>
      </c>
      <c r="BV31" s="6" t="s">
        <v>22</v>
      </c>
      <c r="BW31" s="6" t="s">
        <v>57</v>
      </c>
      <c r="BX31" s="6">
        <v>0</v>
      </c>
      <c r="BY31" s="7">
        <f t="shared" si="20"/>
        <v>12</v>
      </c>
      <c r="CA31" s="6" t="s">
        <v>36</v>
      </c>
      <c r="CB31" s="6" t="s">
        <v>143</v>
      </c>
      <c r="CC31" s="6" t="s">
        <v>17</v>
      </c>
      <c r="CD31" s="6" t="s">
        <v>28</v>
      </c>
      <c r="CE31" s="6">
        <v>0</v>
      </c>
      <c r="CF31" s="6">
        <f t="shared" si="21"/>
        <v>19</v>
      </c>
    </row>
    <row r="32" spans="2:84" x14ac:dyDescent="0.2">
      <c r="B32" s="6" t="s">
        <v>43</v>
      </c>
      <c r="C32" s="6" t="s">
        <v>174</v>
      </c>
      <c r="D32" s="6" t="s">
        <v>22</v>
      </c>
      <c r="E32" s="6" t="s">
        <v>23</v>
      </c>
      <c r="F32" s="6">
        <v>-2.2999999999999998</v>
      </c>
      <c r="G32" s="7">
        <f t="shared" si="11"/>
        <v>29</v>
      </c>
      <c r="H32" s="6"/>
      <c r="I32" s="6" t="s">
        <v>20</v>
      </c>
      <c r="J32" s="6" t="s">
        <v>59</v>
      </c>
      <c r="K32" s="6" t="s">
        <v>17</v>
      </c>
      <c r="L32" s="6" t="s">
        <v>23</v>
      </c>
      <c r="M32" s="6">
        <v>-1.8</v>
      </c>
      <c r="N32" s="7">
        <f t="shared" si="12"/>
        <v>29</v>
      </c>
      <c r="P32" s="6" t="s">
        <v>36</v>
      </c>
      <c r="Q32" s="6" t="s">
        <v>60</v>
      </c>
      <c r="R32" s="6" t="s">
        <v>22</v>
      </c>
      <c r="S32" s="6" t="s">
        <v>57</v>
      </c>
      <c r="T32" s="6">
        <v>-1.3</v>
      </c>
      <c r="U32" s="7">
        <f t="shared" si="13"/>
        <v>29</v>
      </c>
      <c r="W32" s="6" t="s">
        <v>39</v>
      </c>
      <c r="X32" s="6" t="s">
        <v>85</v>
      </c>
      <c r="Y32" s="6" t="s">
        <v>17</v>
      </c>
      <c r="Z32" s="6" t="s">
        <v>57</v>
      </c>
      <c r="AA32" s="6">
        <v>-1.2</v>
      </c>
      <c r="AB32" s="7">
        <f t="shared" si="14"/>
        <v>26</v>
      </c>
      <c r="AD32" s="7" t="s">
        <v>26</v>
      </c>
      <c r="AE32" s="7" t="s">
        <v>237</v>
      </c>
      <c r="AF32" s="7" t="s">
        <v>22</v>
      </c>
      <c r="AG32" s="7" t="s">
        <v>23</v>
      </c>
      <c r="AH32" s="7">
        <v>0.3</v>
      </c>
      <c r="AI32" s="7">
        <f>RANK($AH32,$AH$4:$AH95,0)</f>
        <v>26</v>
      </c>
      <c r="AK32" s="6" t="s">
        <v>20</v>
      </c>
      <c r="AL32" s="8" t="s">
        <v>170</v>
      </c>
      <c r="AM32" s="6" t="s">
        <v>17</v>
      </c>
      <c r="AN32" s="6" t="s">
        <v>23</v>
      </c>
      <c r="AO32" s="6">
        <v>0.4</v>
      </c>
      <c r="AP32" s="6">
        <f t="shared" si="15"/>
        <v>22</v>
      </c>
      <c r="AR32" s="6" t="s">
        <v>36</v>
      </c>
      <c r="AS32" s="8" t="s">
        <v>234</v>
      </c>
      <c r="AT32" s="6" t="s">
        <v>22</v>
      </c>
      <c r="AU32" s="6" t="s">
        <v>28</v>
      </c>
      <c r="AV32" s="6">
        <v>0.3</v>
      </c>
      <c r="AW32" s="6">
        <f t="shared" si="16"/>
        <v>26</v>
      </c>
      <c r="AY32" s="7" t="s">
        <v>52</v>
      </c>
      <c r="AZ32" s="7" t="s">
        <v>138</v>
      </c>
      <c r="BA32" s="7" t="s">
        <v>17</v>
      </c>
      <c r="BB32" s="7" t="s">
        <v>57</v>
      </c>
      <c r="BC32" s="7">
        <v>0.4</v>
      </c>
      <c r="BD32" s="7">
        <f t="shared" si="17"/>
        <v>26</v>
      </c>
      <c r="BF32" s="6" t="s">
        <v>24</v>
      </c>
      <c r="BG32" s="8" t="s">
        <v>241</v>
      </c>
      <c r="BH32" s="6" t="s">
        <v>22</v>
      </c>
      <c r="BI32" s="6" t="s">
        <v>23</v>
      </c>
      <c r="BJ32" s="6">
        <v>-1</v>
      </c>
      <c r="BK32" s="7">
        <f t="shared" si="18"/>
        <v>4</v>
      </c>
      <c r="BM32" s="6" t="s">
        <v>41</v>
      </c>
      <c r="BN32" s="8" t="s">
        <v>224</v>
      </c>
      <c r="BO32" s="6" t="s">
        <v>17</v>
      </c>
      <c r="BP32" s="6" t="s">
        <v>23</v>
      </c>
      <c r="BQ32" s="6">
        <v>-1</v>
      </c>
      <c r="BR32" s="6">
        <f t="shared" si="19"/>
        <v>2</v>
      </c>
      <c r="BT32" s="6" t="s">
        <v>36</v>
      </c>
      <c r="BU32" s="8" t="s">
        <v>78</v>
      </c>
      <c r="BV32" s="6" t="s">
        <v>22</v>
      </c>
      <c r="BW32" s="6" t="s">
        <v>57</v>
      </c>
      <c r="BX32" s="6">
        <v>0</v>
      </c>
      <c r="BY32" s="7">
        <f t="shared" si="20"/>
        <v>12</v>
      </c>
      <c r="CA32" s="6" t="s">
        <v>36</v>
      </c>
      <c r="CB32" s="6" t="s">
        <v>150</v>
      </c>
      <c r="CC32" s="6" t="s">
        <v>17</v>
      </c>
      <c r="CD32" s="6" t="s">
        <v>28</v>
      </c>
      <c r="CE32" s="6">
        <v>0</v>
      </c>
      <c r="CF32" s="6">
        <f t="shared" si="21"/>
        <v>19</v>
      </c>
    </row>
    <row r="33" spans="2:84" x14ac:dyDescent="0.2">
      <c r="B33" s="6" t="s">
        <v>88</v>
      </c>
      <c r="C33" s="6" t="s">
        <v>161</v>
      </c>
      <c r="D33" s="6" t="s">
        <v>22</v>
      </c>
      <c r="E33" s="6" t="s">
        <v>23</v>
      </c>
      <c r="F33" s="6">
        <v>-2.2999999999999998</v>
      </c>
      <c r="G33" s="7">
        <f t="shared" si="11"/>
        <v>29</v>
      </c>
      <c r="H33" s="6"/>
      <c r="I33" s="6" t="s">
        <v>62</v>
      </c>
      <c r="J33" s="6" t="s">
        <v>242</v>
      </c>
      <c r="K33" s="6" t="s">
        <v>17</v>
      </c>
      <c r="L33" s="6" t="s">
        <v>23</v>
      </c>
      <c r="M33" s="6">
        <v>-1.8</v>
      </c>
      <c r="N33" s="7">
        <f t="shared" si="12"/>
        <v>29</v>
      </c>
      <c r="P33" s="6" t="s">
        <v>30</v>
      </c>
      <c r="Q33" s="6" t="s">
        <v>243</v>
      </c>
      <c r="R33" s="6" t="s">
        <v>22</v>
      </c>
      <c r="S33" s="6" t="s">
        <v>28</v>
      </c>
      <c r="T33" s="6">
        <v>-1.2</v>
      </c>
      <c r="U33" s="7">
        <f t="shared" si="13"/>
        <v>30</v>
      </c>
      <c r="W33" s="6" t="s">
        <v>41</v>
      </c>
      <c r="X33" s="6" t="s">
        <v>202</v>
      </c>
      <c r="Y33" s="6" t="s">
        <v>17</v>
      </c>
      <c r="Z33" s="6" t="s">
        <v>28</v>
      </c>
      <c r="AA33" s="6">
        <v>-1.1000000000000001</v>
      </c>
      <c r="AB33" s="7">
        <f t="shared" si="14"/>
        <v>30</v>
      </c>
      <c r="AD33" s="7" t="s">
        <v>20</v>
      </c>
      <c r="AE33" s="7" t="s">
        <v>240</v>
      </c>
      <c r="AF33" s="7" t="s">
        <v>22</v>
      </c>
      <c r="AG33" s="7" t="s">
        <v>23</v>
      </c>
      <c r="AH33" s="7">
        <v>0.3</v>
      </c>
      <c r="AI33" s="7">
        <f>RANK($AH33,$AH$4:$AH96,0)</f>
        <v>26</v>
      </c>
      <c r="AK33" s="6" t="s">
        <v>20</v>
      </c>
      <c r="AL33" s="8" t="s">
        <v>244</v>
      </c>
      <c r="AM33" s="6" t="s">
        <v>17</v>
      </c>
      <c r="AN33" s="6" t="s">
        <v>23</v>
      </c>
      <c r="AO33" s="6">
        <v>0.4</v>
      </c>
      <c r="AP33" s="6">
        <f t="shared" si="15"/>
        <v>22</v>
      </c>
      <c r="AR33" s="6" t="s">
        <v>36</v>
      </c>
      <c r="AS33" s="8" t="s">
        <v>123</v>
      </c>
      <c r="AT33" s="6" t="s">
        <v>22</v>
      </c>
      <c r="AU33" s="6" t="s">
        <v>28</v>
      </c>
      <c r="AV33" s="6">
        <v>0.3</v>
      </c>
      <c r="AW33" s="6">
        <f t="shared" si="16"/>
        <v>26</v>
      </c>
      <c r="AY33" s="7" t="s">
        <v>43</v>
      </c>
      <c r="AZ33" s="7" t="s">
        <v>245</v>
      </c>
      <c r="BA33" s="7" t="s">
        <v>17</v>
      </c>
      <c r="BB33" s="7" t="s">
        <v>57</v>
      </c>
      <c r="BC33" s="7">
        <v>0.4</v>
      </c>
      <c r="BD33" s="7">
        <f t="shared" si="17"/>
        <v>26</v>
      </c>
      <c r="BF33" s="6" t="s">
        <v>20</v>
      </c>
      <c r="BG33" s="8" t="s">
        <v>38</v>
      </c>
      <c r="BH33" s="6" t="s">
        <v>22</v>
      </c>
      <c r="BI33" s="6" t="s">
        <v>23</v>
      </c>
      <c r="BJ33" s="6">
        <v>-1</v>
      </c>
      <c r="BK33" s="7">
        <f t="shared" si="18"/>
        <v>4</v>
      </c>
      <c r="BM33" s="6" t="s">
        <v>76</v>
      </c>
      <c r="BN33" s="8" t="s">
        <v>77</v>
      </c>
      <c r="BO33" s="6" t="s">
        <v>17</v>
      </c>
      <c r="BP33" s="6" t="s">
        <v>23</v>
      </c>
      <c r="BQ33" s="6">
        <v>-1</v>
      </c>
      <c r="BR33" s="6">
        <f t="shared" si="19"/>
        <v>2</v>
      </c>
      <c r="BT33" s="6" t="s">
        <v>98</v>
      </c>
      <c r="BU33" s="8" t="s">
        <v>246</v>
      </c>
      <c r="BV33" s="6" t="s">
        <v>22</v>
      </c>
      <c r="BW33" s="6" t="s">
        <v>57</v>
      </c>
      <c r="BX33" s="6">
        <v>0</v>
      </c>
      <c r="BY33" s="7">
        <f t="shared" si="20"/>
        <v>12</v>
      </c>
      <c r="CA33" s="6" t="s">
        <v>39</v>
      </c>
      <c r="CB33" s="6" t="s">
        <v>168</v>
      </c>
      <c r="CC33" s="6" t="s">
        <v>17</v>
      </c>
      <c r="CD33" s="6" t="s">
        <v>57</v>
      </c>
      <c r="CE33" s="6">
        <v>0</v>
      </c>
      <c r="CF33" s="6">
        <f t="shared" si="21"/>
        <v>19</v>
      </c>
    </row>
    <row r="34" spans="2:84" x14ac:dyDescent="0.2">
      <c r="B34" s="6" t="s">
        <v>26</v>
      </c>
      <c r="C34" s="6" t="s">
        <v>247</v>
      </c>
      <c r="D34" s="6" t="s">
        <v>22</v>
      </c>
      <c r="E34" s="6" t="s">
        <v>23</v>
      </c>
      <c r="F34" s="6">
        <v>-2.2999999999999998</v>
      </c>
      <c r="G34" s="7">
        <f t="shared" si="11"/>
        <v>29</v>
      </c>
      <c r="H34" s="6"/>
      <c r="I34" s="6" t="s">
        <v>33</v>
      </c>
      <c r="J34" s="6" t="s">
        <v>162</v>
      </c>
      <c r="K34" s="6" t="s">
        <v>17</v>
      </c>
      <c r="L34" s="6" t="s">
        <v>23</v>
      </c>
      <c r="M34" s="6">
        <v>-1.8</v>
      </c>
      <c r="N34" s="7">
        <f t="shared" si="12"/>
        <v>29</v>
      </c>
      <c r="P34" s="6" t="s">
        <v>41</v>
      </c>
      <c r="Q34" s="6" t="s">
        <v>201</v>
      </c>
      <c r="R34" s="6" t="s">
        <v>22</v>
      </c>
      <c r="S34" s="6" t="s">
        <v>28</v>
      </c>
      <c r="T34" s="6">
        <v>-1.2</v>
      </c>
      <c r="U34" s="7">
        <f t="shared" si="13"/>
        <v>30</v>
      </c>
      <c r="W34" s="6" t="s">
        <v>33</v>
      </c>
      <c r="X34" s="6" t="s">
        <v>248</v>
      </c>
      <c r="Y34" s="6" t="s">
        <v>17</v>
      </c>
      <c r="Z34" s="6" t="s">
        <v>28</v>
      </c>
      <c r="AA34" s="6">
        <v>-1.1000000000000001</v>
      </c>
      <c r="AB34" s="7">
        <f t="shared" si="14"/>
        <v>30</v>
      </c>
      <c r="AD34" s="7" t="s">
        <v>36</v>
      </c>
      <c r="AE34" s="7" t="s">
        <v>49</v>
      </c>
      <c r="AF34" s="7" t="s">
        <v>22</v>
      </c>
      <c r="AG34" s="7" t="s">
        <v>23</v>
      </c>
      <c r="AH34" s="7">
        <v>0.2</v>
      </c>
      <c r="AI34" s="7">
        <f>RANK($AH34,$AH$4:$AH100,0)</f>
        <v>31</v>
      </c>
      <c r="AK34" s="6" t="s">
        <v>20</v>
      </c>
      <c r="AL34" s="8" t="s">
        <v>249</v>
      </c>
      <c r="AM34" s="6" t="s">
        <v>17</v>
      </c>
      <c r="AN34" s="6" t="s">
        <v>23</v>
      </c>
      <c r="AO34" s="6">
        <v>0.4</v>
      </c>
      <c r="AP34" s="6">
        <f t="shared" si="15"/>
        <v>22</v>
      </c>
      <c r="AR34" s="6" t="s">
        <v>52</v>
      </c>
      <c r="AS34" s="8" t="s">
        <v>239</v>
      </c>
      <c r="AT34" s="6" t="s">
        <v>22</v>
      </c>
      <c r="AU34" s="6" t="s">
        <v>57</v>
      </c>
      <c r="AV34" s="6">
        <v>0.3</v>
      </c>
      <c r="AW34" s="6">
        <f t="shared" si="16"/>
        <v>26</v>
      </c>
      <c r="AY34" s="7" t="s">
        <v>43</v>
      </c>
      <c r="AZ34" s="7" t="s">
        <v>191</v>
      </c>
      <c r="BA34" s="7" t="s">
        <v>17</v>
      </c>
      <c r="BB34" s="7" t="s">
        <v>57</v>
      </c>
      <c r="BC34" s="7">
        <v>0.3</v>
      </c>
      <c r="BD34" s="7">
        <f t="shared" si="17"/>
        <v>31</v>
      </c>
      <c r="BF34" s="6" t="s">
        <v>52</v>
      </c>
      <c r="BG34" s="8" t="s">
        <v>53</v>
      </c>
      <c r="BH34" s="6" t="s">
        <v>22</v>
      </c>
      <c r="BI34" s="6" t="s">
        <v>23</v>
      </c>
      <c r="BJ34" s="6">
        <v>-1</v>
      </c>
      <c r="BK34" s="7">
        <f t="shared" si="18"/>
        <v>4</v>
      </c>
      <c r="BM34" s="6" t="s">
        <v>26</v>
      </c>
      <c r="BN34" s="8" t="s">
        <v>171</v>
      </c>
      <c r="BO34" s="6" t="s">
        <v>17</v>
      </c>
      <c r="BP34" s="6" t="s">
        <v>23</v>
      </c>
      <c r="BQ34" s="6">
        <v>-1</v>
      </c>
      <c r="BR34" s="6">
        <f t="shared" si="19"/>
        <v>2</v>
      </c>
      <c r="BT34" s="6" t="s">
        <v>26</v>
      </c>
      <c r="BU34" s="8" t="s">
        <v>225</v>
      </c>
      <c r="BV34" s="6" t="s">
        <v>22</v>
      </c>
      <c r="BW34" s="6" t="s">
        <v>28</v>
      </c>
      <c r="BX34" s="6">
        <v>0</v>
      </c>
      <c r="BY34" s="7">
        <f t="shared" si="20"/>
        <v>12</v>
      </c>
      <c r="CA34" s="6" t="s">
        <v>98</v>
      </c>
      <c r="CB34" s="6" t="s">
        <v>180</v>
      </c>
      <c r="CC34" s="6" t="s">
        <v>17</v>
      </c>
      <c r="CD34" s="6" t="s">
        <v>57</v>
      </c>
      <c r="CE34" s="6">
        <v>0</v>
      </c>
      <c r="CF34" s="6">
        <f t="shared" si="21"/>
        <v>19</v>
      </c>
    </row>
    <row r="35" spans="2:84" x14ac:dyDescent="0.2">
      <c r="B35" s="6" t="s">
        <v>43</v>
      </c>
      <c r="C35" s="6" t="s">
        <v>250</v>
      </c>
      <c r="D35" s="6" t="s">
        <v>22</v>
      </c>
      <c r="E35" s="6" t="s">
        <v>23</v>
      </c>
      <c r="F35" s="6">
        <v>-2.2999999999999998</v>
      </c>
      <c r="G35" s="7">
        <f t="shared" si="11"/>
        <v>29</v>
      </c>
      <c r="H35" s="6"/>
      <c r="I35" s="6" t="s">
        <v>20</v>
      </c>
      <c r="J35" s="6" t="s">
        <v>187</v>
      </c>
      <c r="K35" s="6" t="s">
        <v>17</v>
      </c>
      <c r="L35" s="6" t="s">
        <v>23</v>
      </c>
      <c r="M35" s="6">
        <v>-1.7</v>
      </c>
      <c r="N35" s="7">
        <f t="shared" si="12"/>
        <v>32</v>
      </c>
      <c r="P35" s="6" t="s">
        <v>41</v>
      </c>
      <c r="Q35" s="6" t="s">
        <v>251</v>
      </c>
      <c r="R35" s="6" t="s">
        <v>22</v>
      </c>
      <c r="S35" s="6" t="s">
        <v>57</v>
      </c>
      <c r="T35" s="6">
        <v>-1.1000000000000001</v>
      </c>
      <c r="U35" s="7">
        <f t="shared" si="13"/>
        <v>32</v>
      </c>
      <c r="W35" s="6" t="s">
        <v>20</v>
      </c>
      <c r="X35" s="6" t="s">
        <v>74</v>
      </c>
      <c r="Y35" s="6" t="s">
        <v>17</v>
      </c>
      <c r="Z35" s="6" t="s">
        <v>57</v>
      </c>
      <c r="AA35" s="6">
        <v>-1</v>
      </c>
      <c r="AB35" s="7">
        <f t="shared" si="14"/>
        <v>32</v>
      </c>
      <c r="AD35" s="7" t="s">
        <v>20</v>
      </c>
      <c r="AE35" s="7" t="s">
        <v>169</v>
      </c>
      <c r="AF35" s="7" t="s">
        <v>22</v>
      </c>
      <c r="AG35" s="7" t="s">
        <v>23</v>
      </c>
      <c r="AH35" s="7">
        <v>0.2</v>
      </c>
      <c r="AI35" s="7">
        <f>RANK($AH35,$AH$4:$AH101,0)</f>
        <v>31</v>
      </c>
      <c r="AK35" s="6" t="s">
        <v>41</v>
      </c>
      <c r="AL35" s="8" t="s">
        <v>165</v>
      </c>
      <c r="AM35" s="6" t="s">
        <v>17</v>
      </c>
      <c r="AN35" s="6" t="s">
        <v>23</v>
      </c>
      <c r="AO35" s="6">
        <v>0.3</v>
      </c>
      <c r="AP35" s="6">
        <f t="shared" si="15"/>
        <v>32</v>
      </c>
      <c r="AR35" s="6" t="s">
        <v>36</v>
      </c>
      <c r="AS35" s="8" t="s">
        <v>78</v>
      </c>
      <c r="AT35" s="6" t="s">
        <v>22</v>
      </c>
      <c r="AU35" s="6" t="s">
        <v>57</v>
      </c>
      <c r="AV35" s="6">
        <v>0.2</v>
      </c>
      <c r="AW35" s="6">
        <f t="shared" si="16"/>
        <v>32</v>
      </c>
      <c r="AY35" s="7" t="s">
        <v>98</v>
      </c>
      <c r="AZ35" s="7" t="s">
        <v>230</v>
      </c>
      <c r="BA35" s="7" t="s">
        <v>17</v>
      </c>
      <c r="BB35" s="7" t="s">
        <v>57</v>
      </c>
      <c r="BC35" s="7">
        <v>0.3</v>
      </c>
      <c r="BD35" s="7">
        <f t="shared" si="17"/>
        <v>31</v>
      </c>
      <c r="BF35" s="6" t="s">
        <v>43</v>
      </c>
      <c r="BG35" s="8" t="s">
        <v>250</v>
      </c>
      <c r="BH35" s="6" t="s">
        <v>22</v>
      </c>
      <c r="BI35" s="6" t="s">
        <v>23</v>
      </c>
      <c r="BJ35" s="6">
        <v>-1</v>
      </c>
      <c r="BK35" s="7">
        <f t="shared" si="18"/>
        <v>4</v>
      </c>
      <c r="BM35" s="6" t="s">
        <v>26</v>
      </c>
      <c r="BN35" s="8" t="s">
        <v>90</v>
      </c>
      <c r="BO35" s="6" t="s">
        <v>17</v>
      </c>
      <c r="BP35" s="6" t="s">
        <v>23</v>
      </c>
      <c r="BQ35" s="15">
        <v>-1</v>
      </c>
      <c r="BR35" s="6">
        <f t="shared" si="19"/>
        <v>2</v>
      </c>
      <c r="BT35" s="6" t="s">
        <v>43</v>
      </c>
      <c r="BU35" s="8" t="s">
        <v>253</v>
      </c>
      <c r="BV35" s="6" t="s">
        <v>22</v>
      </c>
      <c r="BW35" s="6" t="s">
        <v>57</v>
      </c>
      <c r="BX35" s="6">
        <v>0</v>
      </c>
      <c r="BY35" s="7">
        <f t="shared" si="20"/>
        <v>12</v>
      </c>
      <c r="CA35" s="6" t="s">
        <v>36</v>
      </c>
      <c r="CB35" s="6" t="s">
        <v>194</v>
      </c>
      <c r="CC35" s="6" t="s">
        <v>17</v>
      </c>
      <c r="CD35" s="6" t="s">
        <v>28</v>
      </c>
      <c r="CE35" s="6">
        <v>0</v>
      </c>
      <c r="CF35" s="6">
        <f t="shared" si="21"/>
        <v>19</v>
      </c>
    </row>
    <row r="36" spans="2:84" x14ac:dyDescent="0.2">
      <c r="B36" s="6" t="s">
        <v>20</v>
      </c>
      <c r="C36" s="6" t="s">
        <v>254</v>
      </c>
      <c r="D36" s="6" t="s">
        <v>22</v>
      </c>
      <c r="E36" s="6" t="s">
        <v>23</v>
      </c>
      <c r="F36" s="6">
        <v>-2.2000000000000002</v>
      </c>
      <c r="G36" s="7">
        <f t="shared" si="11"/>
        <v>33</v>
      </c>
      <c r="H36" s="6"/>
      <c r="I36" s="6" t="s">
        <v>76</v>
      </c>
      <c r="J36" s="6" t="s">
        <v>233</v>
      </c>
      <c r="K36" s="6" t="s">
        <v>17</v>
      </c>
      <c r="L36" s="6" t="s">
        <v>23</v>
      </c>
      <c r="M36" s="6">
        <v>-1.6</v>
      </c>
      <c r="N36" s="7">
        <f t="shared" si="12"/>
        <v>33</v>
      </c>
      <c r="P36" s="6" t="s">
        <v>26</v>
      </c>
      <c r="Q36" s="6" t="s">
        <v>255</v>
      </c>
      <c r="R36" s="6" t="s">
        <v>22</v>
      </c>
      <c r="S36" s="6" t="s">
        <v>28</v>
      </c>
      <c r="T36" s="6">
        <v>-1.1000000000000001</v>
      </c>
      <c r="U36" s="7">
        <f t="shared" si="13"/>
        <v>32</v>
      </c>
      <c r="W36" s="6" t="s">
        <v>52</v>
      </c>
      <c r="X36" s="6" t="s">
        <v>231</v>
      </c>
      <c r="Y36" s="6" t="s">
        <v>17</v>
      </c>
      <c r="Z36" s="6" t="s">
        <v>28</v>
      </c>
      <c r="AA36" s="6">
        <v>-1</v>
      </c>
      <c r="AB36" s="7">
        <f t="shared" si="14"/>
        <v>32</v>
      </c>
      <c r="AD36" s="7" t="s">
        <v>30</v>
      </c>
      <c r="AE36" s="7" t="s">
        <v>252</v>
      </c>
      <c r="AF36" s="7" t="s">
        <v>22</v>
      </c>
      <c r="AG36" s="7" t="s">
        <v>23</v>
      </c>
      <c r="AH36" s="7">
        <v>0.2</v>
      </c>
      <c r="AI36" s="7">
        <f>RANK($AH36,$AH$4:$AH102,0)</f>
        <v>31</v>
      </c>
      <c r="AK36" s="6" t="s">
        <v>33</v>
      </c>
      <c r="AL36" s="8" t="s">
        <v>257</v>
      </c>
      <c r="AM36" s="6" t="s">
        <v>17</v>
      </c>
      <c r="AN36" s="6" t="s">
        <v>23</v>
      </c>
      <c r="AO36" s="6">
        <v>0.3</v>
      </c>
      <c r="AP36" s="6">
        <f t="shared" si="15"/>
        <v>32</v>
      </c>
      <c r="AR36" s="6" t="s">
        <v>98</v>
      </c>
      <c r="AS36" s="8" t="s">
        <v>246</v>
      </c>
      <c r="AT36" s="6" t="s">
        <v>22</v>
      </c>
      <c r="AU36" s="6" t="s">
        <v>57</v>
      </c>
      <c r="AV36" s="6">
        <v>0.2</v>
      </c>
      <c r="AW36" s="6">
        <f t="shared" si="16"/>
        <v>32</v>
      </c>
      <c r="AY36" s="7" t="s">
        <v>33</v>
      </c>
      <c r="AZ36" s="7" t="s">
        <v>258</v>
      </c>
      <c r="BA36" s="7" t="s">
        <v>17</v>
      </c>
      <c r="BB36" s="7" t="s">
        <v>28</v>
      </c>
      <c r="BC36" s="7">
        <v>0.3</v>
      </c>
      <c r="BD36" s="7">
        <f t="shared" si="17"/>
        <v>31</v>
      </c>
      <c r="BF36" s="6" t="s">
        <v>52</v>
      </c>
      <c r="BG36" s="8" t="s">
        <v>167</v>
      </c>
      <c r="BH36" s="6" t="s">
        <v>22</v>
      </c>
      <c r="BI36" s="6" t="s">
        <v>23</v>
      </c>
      <c r="BJ36" s="6">
        <v>0</v>
      </c>
      <c r="BK36" s="7">
        <f t="shared" si="18"/>
        <v>33</v>
      </c>
      <c r="BM36" s="6" t="s">
        <v>26</v>
      </c>
      <c r="BN36" s="8" t="s">
        <v>104</v>
      </c>
      <c r="BO36" s="6" t="s">
        <v>17</v>
      </c>
      <c r="BP36" s="6" t="s">
        <v>23</v>
      </c>
      <c r="BQ36" s="6">
        <v>0</v>
      </c>
      <c r="BR36" s="6">
        <f t="shared" si="19"/>
        <v>33</v>
      </c>
      <c r="BT36" s="6" t="s">
        <v>36</v>
      </c>
      <c r="BU36" s="8" t="s">
        <v>259</v>
      </c>
      <c r="BV36" s="6" t="s">
        <v>22</v>
      </c>
      <c r="BW36" s="6" t="s">
        <v>57</v>
      </c>
      <c r="BX36" s="6">
        <v>0</v>
      </c>
      <c r="BY36" s="7">
        <f t="shared" si="20"/>
        <v>12</v>
      </c>
      <c r="CA36" s="6" t="s">
        <v>41</v>
      </c>
      <c r="CB36" s="6" t="s">
        <v>202</v>
      </c>
      <c r="CC36" s="6" t="s">
        <v>17</v>
      </c>
      <c r="CD36" s="6" t="s">
        <v>28</v>
      </c>
      <c r="CE36" s="6">
        <v>0</v>
      </c>
      <c r="CF36" s="6">
        <f t="shared" si="21"/>
        <v>19</v>
      </c>
    </row>
    <row r="37" spans="2:84" x14ac:dyDescent="0.2">
      <c r="B37" s="6" t="s">
        <v>20</v>
      </c>
      <c r="C37" s="6" t="s">
        <v>80</v>
      </c>
      <c r="D37" s="6" t="s">
        <v>22</v>
      </c>
      <c r="E37" s="6" t="s">
        <v>23</v>
      </c>
      <c r="F37" s="6">
        <v>-2.1</v>
      </c>
      <c r="G37" s="7">
        <f t="shared" si="11"/>
        <v>34</v>
      </c>
      <c r="H37" s="6"/>
      <c r="I37" s="6" t="s">
        <v>20</v>
      </c>
      <c r="J37" s="6" t="s">
        <v>152</v>
      </c>
      <c r="K37" s="6" t="s">
        <v>17</v>
      </c>
      <c r="L37" s="6" t="s">
        <v>23</v>
      </c>
      <c r="M37" s="6">
        <v>-1.5</v>
      </c>
      <c r="N37" s="7">
        <f t="shared" si="12"/>
        <v>34</v>
      </c>
      <c r="P37" s="6" t="s">
        <v>26</v>
      </c>
      <c r="Q37" s="6" t="s">
        <v>47</v>
      </c>
      <c r="R37" s="6" t="s">
        <v>22</v>
      </c>
      <c r="S37" s="6" t="s">
        <v>28</v>
      </c>
      <c r="T37" s="6">
        <v>-1</v>
      </c>
      <c r="U37" s="7">
        <f t="shared" si="13"/>
        <v>34</v>
      </c>
      <c r="W37" s="6" t="s">
        <v>33</v>
      </c>
      <c r="X37" s="6" t="s">
        <v>258</v>
      </c>
      <c r="Y37" s="6" t="s">
        <v>17</v>
      </c>
      <c r="Z37" s="6" t="s">
        <v>28</v>
      </c>
      <c r="AA37" s="6">
        <v>-1</v>
      </c>
      <c r="AB37" s="7">
        <f t="shared" si="14"/>
        <v>32</v>
      </c>
      <c r="AD37" s="7" t="s">
        <v>39</v>
      </c>
      <c r="AE37" s="7" t="s">
        <v>256</v>
      </c>
      <c r="AF37" s="7" t="s">
        <v>22</v>
      </c>
      <c r="AG37" s="7" t="s">
        <v>23</v>
      </c>
      <c r="AH37" s="7">
        <v>0.2</v>
      </c>
      <c r="AI37" s="7">
        <f>RANK($AH37,$AH$4:$AH103,0)</f>
        <v>31</v>
      </c>
      <c r="AK37" s="6" t="s">
        <v>41</v>
      </c>
      <c r="AL37" s="8" t="s">
        <v>261</v>
      </c>
      <c r="AM37" s="6" t="s">
        <v>17</v>
      </c>
      <c r="AN37" s="6" t="s">
        <v>23</v>
      </c>
      <c r="AO37" s="6">
        <v>0.3</v>
      </c>
      <c r="AP37" s="6">
        <f t="shared" si="15"/>
        <v>32</v>
      </c>
      <c r="AR37" s="6" t="s">
        <v>26</v>
      </c>
      <c r="AS37" s="8" t="s">
        <v>225</v>
      </c>
      <c r="AT37" s="6" t="s">
        <v>22</v>
      </c>
      <c r="AU37" s="6" t="s">
        <v>28</v>
      </c>
      <c r="AV37" s="6">
        <v>0.1</v>
      </c>
      <c r="AW37" s="6">
        <f t="shared" si="16"/>
        <v>34</v>
      </c>
      <c r="AY37" s="7" t="s">
        <v>76</v>
      </c>
      <c r="AZ37" s="7" t="s">
        <v>262</v>
      </c>
      <c r="BA37" s="7" t="s">
        <v>17</v>
      </c>
      <c r="BB37" s="7" t="s">
        <v>57</v>
      </c>
      <c r="BC37" s="7">
        <v>0.3</v>
      </c>
      <c r="BD37" s="7">
        <f t="shared" si="17"/>
        <v>31</v>
      </c>
      <c r="BF37" s="6" t="s">
        <v>88</v>
      </c>
      <c r="BG37" s="8" t="s">
        <v>89</v>
      </c>
      <c r="BH37" s="6" t="s">
        <v>22</v>
      </c>
      <c r="BI37" s="6" t="s">
        <v>23</v>
      </c>
      <c r="BJ37" s="6">
        <v>0</v>
      </c>
      <c r="BK37" s="7">
        <f t="shared" si="18"/>
        <v>33</v>
      </c>
      <c r="BM37" s="6" t="s">
        <v>20</v>
      </c>
      <c r="BN37" s="8" t="s">
        <v>94</v>
      </c>
      <c r="BO37" s="6" t="s">
        <v>17</v>
      </c>
      <c r="BP37" s="6" t="s">
        <v>23</v>
      </c>
      <c r="BQ37" s="6">
        <v>0</v>
      </c>
      <c r="BR37" s="6">
        <f t="shared" si="19"/>
        <v>33</v>
      </c>
      <c r="BT37" s="6" t="s">
        <v>52</v>
      </c>
      <c r="BU37" s="8" t="s">
        <v>263</v>
      </c>
      <c r="BV37" s="6" t="s">
        <v>22</v>
      </c>
      <c r="BW37" s="6" t="s">
        <v>28</v>
      </c>
      <c r="BX37" s="6">
        <v>0</v>
      </c>
      <c r="BY37" s="7">
        <f t="shared" si="20"/>
        <v>12</v>
      </c>
      <c r="CA37" s="6" t="s">
        <v>20</v>
      </c>
      <c r="CB37" s="6" t="s">
        <v>214</v>
      </c>
      <c r="CC37" s="6" t="s">
        <v>17</v>
      </c>
      <c r="CD37" s="6" t="s">
        <v>57</v>
      </c>
      <c r="CE37" s="6">
        <v>0</v>
      </c>
      <c r="CF37" s="6">
        <f t="shared" si="21"/>
        <v>19</v>
      </c>
    </row>
    <row r="38" spans="2:84" x14ac:dyDescent="0.2">
      <c r="B38" s="6" t="s">
        <v>24</v>
      </c>
      <c r="C38" s="6" t="s">
        <v>147</v>
      </c>
      <c r="D38" s="6" t="s">
        <v>22</v>
      </c>
      <c r="E38" s="6" t="s">
        <v>23</v>
      </c>
      <c r="F38" s="6">
        <v>-2.1</v>
      </c>
      <c r="G38" s="7">
        <f t="shared" si="11"/>
        <v>34</v>
      </c>
      <c r="H38" s="6"/>
      <c r="I38" s="6" t="s">
        <v>20</v>
      </c>
      <c r="J38" s="6" t="s">
        <v>152</v>
      </c>
      <c r="K38" s="6" t="s">
        <v>17</v>
      </c>
      <c r="L38" s="6" t="s">
        <v>23</v>
      </c>
      <c r="M38" s="6">
        <v>-1.5</v>
      </c>
      <c r="N38" s="7">
        <f t="shared" si="12"/>
        <v>34</v>
      </c>
      <c r="P38" s="6" t="s">
        <v>36</v>
      </c>
      <c r="Q38" s="6" t="s">
        <v>234</v>
      </c>
      <c r="R38" s="6" t="s">
        <v>22</v>
      </c>
      <c r="S38" s="6" t="s">
        <v>28</v>
      </c>
      <c r="T38" s="6">
        <v>-1</v>
      </c>
      <c r="U38" s="7">
        <f t="shared" si="13"/>
        <v>34</v>
      </c>
      <c r="W38" s="6" t="s">
        <v>52</v>
      </c>
      <c r="X38" s="6" t="s">
        <v>264</v>
      </c>
      <c r="Y38" s="6" t="s">
        <v>17</v>
      </c>
      <c r="Z38" s="6" t="s">
        <v>28</v>
      </c>
      <c r="AA38" s="6">
        <v>-1</v>
      </c>
      <c r="AB38" s="7">
        <f t="shared" si="14"/>
        <v>32</v>
      </c>
      <c r="AD38" s="7" t="s">
        <v>88</v>
      </c>
      <c r="AE38" s="7" t="s">
        <v>260</v>
      </c>
      <c r="AF38" s="7" t="s">
        <v>22</v>
      </c>
      <c r="AG38" s="7" t="s">
        <v>23</v>
      </c>
      <c r="AH38" s="7">
        <v>0.1</v>
      </c>
      <c r="AI38" s="7">
        <f>RANK($AH38,$AH$4:$AH105,0)</f>
        <v>35</v>
      </c>
      <c r="AK38" s="6" t="s">
        <v>43</v>
      </c>
      <c r="AL38" s="8" t="s">
        <v>181</v>
      </c>
      <c r="AM38" s="6" t="s">
        <v>17</v>
      </c>
      <c r="AN38" s="6" t="s">
        <v>23</v>
      </c>
      <c r="AO38" s="6">
        <v>0.3</v>
      </c>
      <c r="AP38" s="6">
        <f t="shared" si="15"/>
        <v>32</v>
      </c>
      <c r="AR38" s="6" t="s">
        <v>43</v>
      </c>
      <c r="AS38" s="8" t="s">
        <v>253</v>
      </c>
      <c r="AT38" s="6" t="s">
        <v>22</v>
      </c>
      <c r="AU38" s="6" t="s">
        <v>57</v>
      </c>
      <c r="AV38" s="6">
        <v>0.1</v>
      </c>
      <c r="AW38" s="6">
        <f t="shared" si="16"/>
        <v>34</v>
      </c>
      <c r="AY38" s="7" t="s">
        <v>98</v>
      </c>
      <c r="AZ38" s="7" t="s">
        <v>266</v>
      </c>
      <c r="BA38" s="7" t="s">
        <v>17</v>
      </c>
      <c r="BB38" s="7" t="s">
        <v>57</v>
      </c>
      <c r="BC38" s="7">
        <v>0.3</v>
      </c>
      <c r="BD38" s="7">
        <f t="shared" si="17"/>
        <v>31</v>
      </c>
      <c r="BF38" s="6" t="s">
        <v>26</v>
      </c>
      <c r="BG38" s="8" t="s">
        <v>120</v>
      </c>
      <c r="BH38" s="6" t="s">
        <v>22</v>
      </c>
      <c r="BI38" s="6" t="s">
        <v>23</v>
      </c>
      <c r="BJ38" s="6">
        <v>0</v>
      </c>
      <c r="BK38" s="7">
        <f t="shared" si="18"/>
        <v>33</v>
      </c>
      <c r="BM38" s="6" t="s">
        <v>24</v>
      </c>
      <c r="BN38" s="8" t="s">
        <v>25</v>
      </c>
      <c r="BO38" s="6" t="s">
        <v>17</v>
      </c>
      <c r="BP38" s="6" t="s">
        <v>23</v>
      </c>
      <c r="BQ38" s="6">
        <v>0</v>
      </c>
      <c r="BR38" s="6">
        <f t="shared" si="19"/>
        <v>33</v>
      </c>
      <c r="BT38" s="6" t="s">
        <v>52</v>
      </c>
      <c r="BU38" s="8" t="s">
        <v>267</v>
      </c>
      <c r="BV38" s="6" t="s">
        <v>22</v>
      </c>
      <c r="BW38" s="6" t="s">
        <v>57</v>
      </c>
      <c r="BX38" s="6">
        <v>0</v>
      </c>
      <c r="BY38" s="7">
        <f t="shared" si="20"/>
        <v>12</v>
      </c>
      <c r="CA38" s="6" t="s">
        <v>33</v>
      </c>
      <c r="CB38" s="6" t="s">
        <v>220</v>
      </c>
      <c r="CC38" s="6" t="s">
        <v>17</v>
      </c>
      <c r="CD38" s="6" t="s">
        <v>28</v>
      </c>
      <c r="CE38" s="6">
        <v>0</v>
      </c>
      <c r="CF38" s="6">
        <f t="shared" si="21"/>
        <v>19</v>
      </c>
    </row>
    <row r="39" spans="2:84" x14ac:dyDescent="0.2">
      <c r="B39" s="6" t="s">
        <v>52</v>
      </c>
      <c r="C39" s="6" t="s">
        <v>268</v>
      </c>
      <c r="D39" s="6" t="s">
        <v>22</v>
      </c>
      <c r="E39" s="6" t="s">
        <v>23</v>
      </c>
      <c r="F39" s="6">
        <v>-2.1</v>
      </c>
      <c r="G39" s="7">
        <f t="shared" si="11"/>
        <v>34</v>
      </c>
      <c r="H39" s="6"/>
      <c r="I39" s="6" t="s">
        <v>76</v>
      </c>
      <c r="J39" s="6" t="s">
        <v>269</v>
      </c>
      <c r="K39" s="6" t="s">
        <v>17</v>
      </c>
      <c r="L39" s="6" t="s">
        <v>23</v>
      </c>
      <c r="M39" s="6">
        <v>-1.5</v>
      </c>
      <c r="N39" s="7">
        <f t="shared" si="12"/>
        <v>34</v>
      </c>
      <c r="P39" s="6" t="s">
        <v>36</v>
      </c>
      <c r="Q39" s="6" t="s">
        <v>112</v>
      </c>
      <c r="R39" s="6" t="s">
        <v>22</v>
      </c>
      <c r="S39" s="6" t="s">
        <v>57</v>
      </c>
      <c r="T39" s="6">
        <v>-0.9</v>
      </c>
      <c r="U39" s="7">
        <f t="shared" si="13"/>
        <v>36</v>
      </c>
      <c r="W39" s="6" t="s">
        <v>41</v>
      </c>
      <c r="X39" s="6" t="s">
        <v>163</v>
      </c>
      <c r="Y39" s="6" t="s">
        <v>17</v>
      </c>
      <c r="Z39" s="6" t="s">
        <v>28</v>
      </c>
      <c r="AA39" s="6">
        <v>-0.9</v>
      </c>
      <c r="AB39" s="7">
        <f t="shared" si="14"/>
        <v>36</v>
      </c>
      <c r="AD39" s="7" t="s">
        <v>76</v>
      </c>
      <c r="AE39" s="7" t="s">
        <v>265</v>
      </c>
      <c r="AF39" s="7" t="s">
        <v>22</v>
      </c>
      <c r="AG39" s="7" t="s">
        <v>23</v>
      </c>
      <c r="AH39" s="7">
        <v>0</v>
      </c>
      <c r="AI39" s="7">
        <f>RANK($AH39,$AH$4:$AH176,0)</f>
        <v>36</v>
      </c>
      <c r="AK39" s="6" t="s">
        <v>43</v>
      </c>
      <c r="AL39" s="8" t="s">
        <v>271</v>
      </c>
      <c r="AM39" s="6" t="s">
        <v>17</v>
      </c>
      <c r="AN39" s="6" t="s">
        <v>23</v>
      </c>
      <c r="AO39" s="6">
        <v>0.3</v>
      </c>
      <c r="AP39" s="6">
        <f t="shared" si="15"/>
        <v>32</v>
      </c>
      <c r="AR39" s="6" t="s">
        <v>62</v>
      </c>
      <c r="AS39" s="8" t="s">
        <v>73</v>
      </c>
      <c r="AT39" s="6" t="s">
        <v>22</v>
      </c>
      <c r="AU39" s="6" t="s">
        <v>28</v>
      </c>
      <c r="AV39" s="6">
        <v>0</v>
      </c>
      <c r="AW39" s="6">
        <f t="shared" si="16"/>
        <v>36</v>
      </c>
      <c r="AY39" s="7" t="s">
        <v>36</v>
      </c>
      <c r="AZ39" s="7" t="s">
        <v>272</v>
      </c>
      <c r="BA39" s="7" t="s">
        <v>17</v>
      </c>
      <c r="BB39" s="7" t="s">
        <v>28</v>
      </c>
      <c r="BC39" s="7">
        <v>0.3</v>
      </c>
      <c r="BD39" s="7">
        <f t="shared" si="17"/>
        <v>31</v>
      </c>
      <c r="BF39" s="6" t="s">
        <v>36</v>
      </c>
      <c r="BG39" s="8" t="s">
        <v>134</v>
      </c>
      <c r="BH39" s="6" t="s">
        <v>22</v>
      </c>
      <c r="BI39" s="6" t="s">
        <v>23</v>
      </c>
      <c r="BJ39" s="6">
        <v>0</v>
      </c>
      <c r="BK39" s="7">
        <f t="shared" si="18"/>
        <v>33</v>
      </c>
      <c r="BM39" s="6" t="s">
        <v>62</v>
      </c>
      <c r="BN39" s="8" t="s">
        <v>148</v>
      </c>
      <c r="BO39" s="6" t="s">
        <v>17</v>
      </c>
      <c r="BP39" s="6" t="s">
        <v>23</v>
      </c>
      <c r="BQ39" s="6">
        <v>0</v>
      </c>
      <c r="BR39" s="6">
        <f t="shared" si="19"/>
        <v>33</v>
      </c>
      <c r="BT39" s="6" t="s">
        <v>36</v>
      </c>
      <c r="BU39" s="8" t="s">
        <v>273</v>
      </c>
      <c r="BV39" s="6" t="s">
        <v>22</v>
      </c>
      <c r="BW39" s="6" t="s">
        <v>28</v>
      </c>
      <c r="BX39" s="6">
        <v>0</v>
      </c>
      <c r="BY39" s="7">
        <f t="shared" si="20"/>
        <v>12</v>
      </c>
      <c r="CA39" s="6" t="s">
        <v>76</v>
      </c>
      <c r="CB39" s="6" t="s">
        <v>227</v>
      </c>
      <c r="CC39" s="6" t="s">
        <v>17</v>
      </c>
      <c r="CD39" s="6" t="s">
        <v>57</v>
      </c>
      <c r="CE39" s="6">
        <v>0</v>
      </c>
      <c r="CF39" s="6">
        <f t="shared" si="21"/>
        <v>19</v>
      </c>
    </row>
    <row r="40" spans="2:84" x14ac:dyDescent="0.2">
      <c r="B40" s="6" t="s">
        <v>41</v>
      </c>
      <c r="C40" s="6" t="s">
        <v>215</v>
      </c>
      <c r="D40" s="6" t="s">
        <v>22</v>
      </c>
      <c r="E40" s="6" t="s">
        <v>23</v>
      </c>
      <c r="F40" s="6">
        <v>-2.1</v>
      </c>
      <c r="G40" s="7">
        <f t="shared" si="11"/>
        <v>34</v>
      </c>
      <c r="H40" s="6"/>
      <c r="I40" s="6" t="s">
        <v>20</v>
      </c>
      <c r="J40" s="6" t="s">
        <v>70</v>
      </c>
      <c r="K40" s="6" t="s">
        <v>17</v>
      </c>
      <c r="L40" s="6" t="s">
        <v>23</v>
      </c>
      <c r="M40" s="6">
        <v>-1.4</v>
      </c>
      <c r="N40" s="7">
        <f t="shared" si="12"/>
        <v>37</v>
      </c>
      <c r="P40" s="6" t="s">
        <v>43</v>
      </c>
      <c r="Q40" s="6" t="s">
        <v>274</v>
      </c>
      <c r="R40" s="6" t="s">
        <v>22</v>
      </c>
      <c r="S40" s="6" t="s">
        <v>28</v>
      </c>
      <c r="T40" s="6">
        <v>-0.9</v>
      </c>
      <c r="U40" s="7">
        <f t="shared" si="13"/>
        <v>36</v>
      </c>
      <c r="W40" s="6" t="s">
        <v>26</v>
      </c>
      <c r="X40" s="6" t="s">
        <v>275</v>
      </c>
      <c r="Y40" s="6" t="s">
        <v>17</v>
      </c>
      <c r="Z40" s="6" t="s">
        <v>28</v>
      </c>
      <c r="AA40" s="6">
        <v>-0.9</v>
      </c>
      <c r="AB40" s="7">
        <f t="shared" si="14"/>
        <v>36</v>
      </c>
      <c r="AD40" s="7" t="s">
        <v>20</v>
      </c>
      <c r="AE40" s="7" t="s">
        <v>270</v>
      </c>
      <c r="AF40" s="7" t="s">
        <v>22</v>
      </c>
      <c r="AG40" s="7" t="s">
        <v>23</v>
      </c>
      <c r="AH40" s="7">
        <v>0</v>
      </c>
      <c r="AI40" s="7">
        <f>RANK($AH40,$AH$4:$AH177,0)</f>
        <v>36</v>
      </c>
      <c r="AK40" s="6" t="s">
        <v>41</v>
      </c>
      <c r="AL40" s="8" t="s">
        <v>132</v>
      </c>
      <c r="AM40" s="6" t="s">
        <v>17</v>
      </c>
      <c r="AN40" s="6" t="s">
        <v>23</v>
      </c>
      <c r="AO40" s="6">
        <v>0.2</v>
      </c>
      <c r="AP40" s="6">
        <f t="shared" si="15"/>
        <v>37</v>
      </c>
      <c r="AR40" s="6" t="s">
        <v>26</v>
      </c>
      <c r="AS40" s="8" t="s">
        <v>118</v>
      </c>
      <c r="AT40" s="6" t="s">
        <v>22</v>
      </c>
      <c r="AU40" s="6" t="s">
        <v>28</v>
      </c>
      <c r="AV40" s="6">
        <v>0</v>
      </c>
      <c r="AW40" s="6">
        <f t="shared" si="16"/>
        <v>36</v>
      </c>
      <c r="AY40" s="7" t="s">
        <v>43</v>
      </c>
      <c r="AZ40" s="7" t="s">
        <v>276</v>
      </c>
      <c r="BA40" s="7" t="s">
        <v>17</v>
      </c>
      <c r="BB40" s="7" t="s">
        <v>28</v>
      </c>
      <c r="BC40" s="7">
        <v>0.3</v>
      </c>
      <c r="BD40" s="7">
        <f t="shared" si="17"/>
        <v>31</v>
      </c>
      <c r="BF40" s="6" t="s">
        <v>41</v>
      </c>
      <c r="BG40" s="8" t="s">
        <v>142</v>
      </c>
      <c r="BH40" s="6" t="s">
        <v>22</v>
      </c>
      <c r="BI40" s="6" t="s">
        <v>23</v>
      </c>
      <c r="BJ40" s="6">
        <v>0</v>
      </c>
      <c r="BK40" s="7">
        <f t="shared" si="18"/>
        <v>33</v>
      </c>
      <c r="BM40" s="6" t="s">
        <v>36</v>
      </c>
      <c r="BN40" s="8" t="s">
        <v>175</v>
      </c>
      <c r="BO40" s="6" t="s">
        <v>17</v>
      </c>
      <c r="BP40" s="6" t="s">
        <v>23</v>
      </c>
      <c r="BQ40" s="6">
        <v>0</v>
      </c>
      <c r="BR40" s="6">
        <f t="shared" si="19"/>
        <v>33</v>
      </c>
      <c r="BT40" s="6" t="s">
        <v>41</v>
      </c>
      <c r="BU40" s="8" t="s">
        <v>277</v>
      </c>
      <c r="BV40" s="6" t="s">
        <v>22</v>
      </c>
      <c r="BW40" s="6" t="s">
        <v>28</v>
      </c>
      <c r="BX40" s="6">
        <v>0</v>
      </c>
      <c r="BY40" s="7">
        <f t="shared" si="20"/>
        <v>12</v>
      </c>
      <c r="CA40" s="6" t="s">
        <v>52</v>
      </c>
      <c r="CB40" s="6" t="s">
        <v>231</v>
      </c>
      <c r="CC40" s="6" t="s">
        <v>17</v>
      </c>
      <c r="CD40" s="6" t="s">
        <v>28</v>
      </c>
      <c r="CE40" s="6">
        <v>0</v>
      </c>
      <c r="CF40" s="6">
        <f t="shared" si="21"/>
        <v>19</v>
      </c>
    </row>
    <row r="41" spans="2:84" x14ac:dyDescent="0.2">
      <c r="B41" s="6" t="s">
        <v>76</v>
      </c>
      <c r="C41" s="6" t="s">
        <v>278</v>
      </c>
      <c r="D41" s="6" t="s">
        <v>22</v>
      </c>
      <c r="E41" s="6" t="s">
        <v>23</v>
      </c>
      <c r="F41" s="6">
        <v>-2.1</v>
      </c>
      <c r="G41" s="7">
        <f t="shared" si="11"/>
        <v>34</v>
      </c>
      <c r="H41" s="6"/>
      <c r="I41" s="6" t="s">
        <v>26</v>
      </c>
      <c r="J41" s="6" t="s">
        <v>160</v>
      </c>
      <c r="K41" s="6" t="s">
        <v>17</v>
      </c>
      <c r="L41" s="6" t="s">
        <v>23</v>
      </c>
      <c r="M41" s="6">
        <v>-1.4</v>
      </c>
      <c r="N41" s="7">
        <f t="shared" si="12"/>
        <v>37</v>
      </c>
      <c r="P41" s="6" t="s">
        <v>52</v>
      </c>
      <c r="Q41" s="6" t="s">
        <v>179</v>
      </c>
      <c r="R41" s="6" t="s">
        <v>22</v>
      </c>
      <c r="S41" s="6" t="s">
        <v>28</v>
      </c>
      <c r="T41" s="6">
        <v>-0.8</v>
      </c>
      <c r="U41" s="7">
        <f t="shared" si="13"/>
        <v>38</v>
      </c>
      <c r="W41" s="6" t="s">
        <v>20</v>
      </c>
      <c r="X41" s="6" t="s">
        <v>279</v>
      </c>
      <c r="Y41" s="6" t="s">
        <v>17</v>
      </c>
      <c r="Z41" s="6" t="s">
        <v>57</v>
      </c>
      <c r="AA41" s="6">
        <v>-0.9</v>
      </c>
      <c r="AB41" s="7">
        <f t="shared" si="14"/>
        <v>36</v>
      </c>
      <c r="AD41" s="7" t="s">
        <v>88</v>
      </c>
      <c r="AE41" s="7" t="s">
        <v>176</v>
      </c>
      <c r="AF41" s="7" t="s">
        <v>22</v>
      </c>
      <c r="AG41" s="7" t="s">
        <v>23</v>
      </c>
      <c r="AH41" s="7">
        <v>0</v>
      </c>
      <c r="AI41" s="7">
        <f>RANK($AH41,$AH$4:$AH178,0)</f>
        <v>36</v>
      </c>
      <c r="AK41" s="6" t="s">
        <v>41</v>
      </c>
      <c r="AL41" s="8" t="s">
        <v>281</v>
      </c>
      <c r="AM41" s="6" t="s">
        <v>17</v>
      </c>
      <c r="AN41" s="6" t="s">
        <v>23</v>
      </c>
      <c r="AO41" s="6">
        <v>0.2</v>
      </c>
      <c r="AP41" s="6">
        <f t="shared" si="15"/>
        <v>37</v>
      </c>
      <c r="AR41" s="6" t="s">
        <v>36</v>
      </c>
      <c r="AS41" s="8" t="s">
        <v>259</v>
      </c>
      <c r="AT41" s="6" t="s">
        <v>22</v>
      </c>
      <c r="AU41" s="6" t="s">
        <v>57</v>
      </c>
      <c r="AV41" s="6">
        <v>0</v>
      </c>
      <c r="AW41" s="6">
        <f t="shared" si="16"/>
        <v>36</v>
      </c>
      <c r="AY41" s="7" t="s">
        <v>52</v>
      </c>
      <c r="AZ41" s="7" t="s">
        <v>173</v>
      </c>
      <c r="BA41" s="7" t="s">
        <v>17</v>
      </c>
      <c r="BB41" s="7" t="s">
        <v>28</v>
      </c>
      <c r="BC41" s="7">
        <v>0.2</v>
      </c>
      <c r="BD41" s="7">
        <f t="shared" si="17"/>
        <v>38</v>
      </c>
      <c r="BF41" s="6" t="s">
        <v>43</v>
      </c>
      <c r="BG41" s="8" t="s">
        <v>174</v>
      </c>
      <c r="BH41" s="6" t="s">
        <v>22</v>
      </c>
      <c r="BI41" s="6" t="s">
        <v>23</v>
      </c>
      <c r="BJ41" s="6">
        <v>0</v>
      </c>
      <c r="BK41" s="7">
        <f t="shared" si="18"/>
        <v>33</v>
      </c>
      <c r="BM41" s="6" t="s">
        <v>33</v>
      </c>
      <c r="BN41" s="8" t="s">
        <v>178</v>
      </c>
      <c r="BO41" s="6" t="s">
        <v>17</v>
      </c>
      <c r="BP41" s="6" t="s">
        <v>23</v>
      </c>
      <c r="BQ41" s="6">
        <v>0</v>
      </c>
      <c r="BR41" s="6">
        <f t="shared" si="19"/>
        <v>33</v>
      </c>
      <c r="BT41" s="6" t="s">
        <v>36</v>
      </c>
      <c r="BU41" s="8" t="s">
        <v>282</v>
      </c>
      <c r="BV41" s="6" t="s">
        <v>22</v>
      </c>
      <c r="BW41" s="6" t="s">
        <v>28</v>
      </c>
      <c r="BX41" s="6">
        <v>0</v>
      </c>
      <c r="BY41" s="7">
        <f t="shared" si="20"/>
        <v>12</v>
      </c>
      <c r="CA41" s="6" t="s">
        <v>43</v>
      </c>
      <c r="CB41" s="6" t="s">
        <v>191</v>
      </c>
      <c r="CC41" s="6" t="s">
        <v>17</v>
      </c>
      <c r="CD41" s="6" t="s">
        <v>57</v>
      </c>
      <c r="CE41" s="6">
        <v>0</v>
      </c>
      <c r="CF41" s="6">
        <f t="shared" si="21"/>
        <v>19</v>
      </c>
    </row>
    <row r="42" spans="2:84" x14ac:dyDescent="0.2">
      <c r="B42" s="6" t="s">
        <v>26</v>
      </c>
      <c r="C42" s="6" t="s">
        <v>237</v>
      </c>
      <c r="D42" s="6" t="s">
        <v>22</v>
      </c>
      <c r="E42" s="6" t="s">
        <v>23</v>
      </c>
      <c r="F42" s="6">
        <v>-2</v>
      </c>
      <c r="G42" s="7">
        <f t="shared" si="11"/>
        <v>39</v>
      </c>
      <c r="H42" s="6"/>
      <c r="I42" s="6" t="s">
        <v>98</v>
      </c>
      <c r="J42" s="6" t="s">
        <v>155</v>
      </c>
      <c r="K42" s="6" t="s">
        <v>17</v>
      </c>
      <c r="L42" s="6" t="s">
        <v>23</v>
      </c>
      <c r="M42" s="6">
        <v>-1.4</v>
      </c>
      <c r="N42" s="7">
        <f t="shared" si="12"/>
        <v>37</v>
      </c>
      <c r="P42" s="6" t="s">
        <v>36</v>
      </c>
      <c r="Q42" s="6" t="s">
        <v>186</v>
      </c>
      <c r="R42" s="6" t="s">
        <v>22</v>
      </c>
      <c r="S42" s="6" t="s">
        <v>28</v>
      </c>
      <c r="T42" s="6">
        <v>-0.8</v>
      </c>
      <c r="U42" s="7">
        <f t="shared" si="13"/>
        <v>38</v>
      </c>
      <c r="W42" s="6" t="s">
        <v>98</v>
      </c>
      <c r="X42" s="6" t="s">
        <v>283</v>
      </c>
      <c r="Y42" s="6" t="s">
        <v>17</v>
      </c>
      <c r="Z42" s="6" t="s">
        <v>57</v>
      </c>
      <c r="AA42" s="6">
        <v>-0.8</v>
      </c>
      <c r="AB42" s="7">
        <f t="shared" si="14"/>
        <v>39</v>
      </c>
      <c r="AD42" s="7" t="s">
        <v>20</v>
      </c>
      <c r="AE42" s="7" t="s">
        <v>280</v>
      </c>
      <c r="AF42" s="7" t="s">
        <v>22</v>
      </c>
      <c r="AG42" s="7" t="s">
        <v>23</v>
      </c>
      <c r="AH42" s="7">
        <v>0</v>
      </c>
      <c r="AI42" s="7">
        <f>RANK($AH42,$AH$4:$AH182,0)</f>
        <v>36</v>
      </c>
      <c r="AK42" s="6" t="s">
        <v>76</v>
      </c>
      <c r="AL42" s="8" t="s">
        <v>285</v>
      </c>
      <c r="AM42" s="6" t="s">
        <v>17</v>
      </c>
      <c r="AN42" s="6" t="s">
        <v>23</v>
      </c>
      <c r="AO42" s="6">
        <v>0.2</v>
      </c>
      <c r="AP42" s="6">
        <f t="shared" si="15"/>
        <v>37</v>
      </c>
      <c r="AR42" s="6" t="s">
        <v>52</v>
      </c>
      <c r="AS42" s="8" t="s">
        <v>263</v>
      </c>
      <c r="AT42" s="6" t="s">
        <v>22</v>
      </c>
      <c r="AU42" s="6" t="s">
        <v>28</v>
      </c>
      <c r="AV42" s="6">
        <v>0</v>
      </c>
      <c r="AW42" s="6">
        <f t="shared" si="16"/>
        <v>36</v>
      </c>
      <c r="AY42" s="7" t="s">
        <v>88</v>
      </c>
      <c r="AZ42" s="7" t="s">
        <v>145</v>
      </c>
      <c r="BA42" s="7" t="s">
        <v>17</v>
      </c>
      <c r="BB42" s="7" t="s">
        <v>28</v>
      </c>
      <c r="BC42" s="7">
        <v>0.2</v>
      </c>
      <c r="BD42" s="7">
        <f t="shared" si="17"/>
        <v>38</v>
      </c>
      <c r="BF42" s="6" t="s">
        <v>20</v>
      </c>
      <c r="BG42" s="8" t="s">
        <v>184</v>
      </c>
      <c r="BH42" s="6" t="s">
        <v>22</v>
      </c>
      <c r="BI42" s="6" t="s">
        <v>23</v>
      </c>
      <c r="BJ42" s="6">
        <v>0</v>
      </c>
      <c r="BK42" s="7">
        <f t="shared" si="18"/>
        <v>33</v>
      </c>
      <c r="BM42" s="6" t="s">
        <v>88</v>
      </c>
      <c r="BN42" s="8" t="s">
        <v>185</v>
      </c>
      <c r="BO42" s="6" t="s">
        <v>17</v>
      </c>
      <c r="BP42" s="6" t="s">
        <v>23</v>
      </c>
      <c r="BQ42" s="6">
        <v>0</v>
      </c>
      <c r="BR42" s="6">
        <f t="shared" si="19"/>
        <v>33</v>
      </c>
      <c r="BT42" s="6" t="s">
        <v>30</v>
      </c>
      <c r="BU42" s="8" t="s">
        <v>286</v>
      </c>
      <c r="BV42" s="6" t="s">
        <v>22</v>
      </c>
      <c r="BW42" s="6" t="s">
        <v>28</v>
      </c>
      <c r="BX42" s="6">
        <v>0</v>
      </c>
      <c r="BY42" s="7">
        <f t="shared" si="20"/>
        <v>12</v>
      </c>
      <c r="CA42" s="6" t="s">
        <v>98</v>
      </c>
      <c r="CB42" s="6" t="s">
        <v>230</v>
      </c>
      <c r="CC42" s="6" t="s">
        <v>17</v>
      </c>
      <c r="CD42" s="6" t="s">
        <v>57</v>
      </c>
      <c r="CE42" s="6">
        <v>0</v>
      </c>
      <c r="CF42" s="6">
        <f t="shared" si="21"/>
        <v>19</v>
      </c>
    </row>
    <row r="43" spans="2:84" x14ac:dyDescent="0.2">
      <c r="B43" s="6" t="s">
        <v>20</v>
      </c>
      <c r="C43" s="6" t="s">
        <v>287</v>
      </c>
      <c r="D43" s="6" t="s">
        <v>22</v>
      </c>
      <c r="E43" s="6" t="s">
        <v>23</v>
      </c>
      <c r="F43" s="6">
        <v>-1.9</v>
      </c>
      <c r="G43" s="7">
        <f t="shared" si="11"/>
        <v>40</v>
      </c>
      <c r="H43" s="6"/>
      <c r="I43" s="6" t="s">
        <v>26</v>
      </c>
      <c r="J43" s="6" t="s">
        <v>104</v>
      </c>
      <c r="K43" s="6" t="s">
        <v>17</v>
      </c>
      <c r="L43" s="6" t="s">
        <v>23</v>
      </c>
      <c r="M43" s="6">
        <v>-1.3</v>
      </c>
      <c r="N43" s="7">
        <f t="shared" si="12"/>
        <v>40</v>
      </c>
      <c r="P43" s="6" t="s">
        <v>36</v>
      </c>
      <c r="Q43" s="6" t="s">
        <v>216</v>
      </c>
      <c r="R43" s="6" t="s">
        <v>22</v>
      </c>
      <c r="S43" s="6" t="s">
        <v>57</v>
      </c>
      <c r="T43" s="6">
        <v>-0.8</v>
      </c>
      <c r="U43" s="7">
        <f t="shared" si="13"/>
        <v>38</v>
      </c>
      <c r="W43" s="6" t="s">
        <v>76</v>
      </c>
      <c r="X43" s="6" t="s">
        <v>124</v>
      </c>
      <c r="Y43" s="6" t="s">
        <v>17</v>
      </c>
      <c r="Z43" s="6" t="s">
        <v>57</v>
      </c>
      <c r="AA43" s="6">
        <v>-0.8</v>
      </c>
      <c r="AB43" s="7">
        <f t="shared" si="14"/>
        <v>39</v>
      </c>
      <c r="AD43" s="7" t="s">
        <v>20</v>
      </c>
      <c r="AE43" s="7" t="s">
        <v>284</v>
      </c>
      <c r="AF43" s="7" t="s">
        <v>22</v>
      </c>
      <c r="AG43" s="7" t="s">
        <v>23</v>
      </c>
      <c r="AH43" s="7">
        <v>0</v>
      </c>
      <c r="AI43" s="7">
        <f>RANK($AH43,$AH$4:$AH183,0)</f>
        <v>36</v>
      </c>
      <c r="AK43" s="6" t="s">
        <v>41</v>
      </c>
      <c r="AL43" s="8" t="s">
        <v>289</v>
      </c>
      <c r="AM43" s="6" t="s">
        <v>17</v>
      </c>
      <c r="AN43" s="6" t="s">
        <v>23</v>
      </c>
      <c r="AO43" s="6">
        <v>0.2</v>
      </c>
      <c r="AP43" s="6">
        <f t="shared" si="15"/>
        <v>37</v>
      </c>
      <c r="AR43" s="6" t="s">
        <v>52</v>
      </c>
      <c r="AS43" s="8" t="s">
        <v>267</v>
      </c>
      <c r="AT43" s="6" t="s">
        <v>22</v>
      </c>
      <c r="AU43" s="6" t="s">
        <v>57</v>
      </c>
      <c r="AV43" s="6">
        <v>0</v>
      </c>
      <c r="AW43" s="6">
        <f t="shared" si="16"/>
        <v>36</v>
      </c>
      <c r="AY43" s="7" t="s">
        <v>41</v>
      </c>
      <c r="AZ43" s="7" t="s">
        <v>96</v>
      </c>
      <c r="BA43" s="7" t="s">
        <v>17</v>
      </c>
      <c r="BB43" s="7" t="s">
        <v>28</v>
      </c>
      <c r="BC43" s="7">
        <v>0.1</v>
      </c>
      <c r="BD43" s="7">
        <f t="shared" si="17"/>
        <v>40</v>
      </c>
      <c r="BF43" s="6" t="s">
        <v>20</v>
      </c>
      <c r="BG43" s="8" t="s">
        <v>192</v>
      </c>
      <c r="BH43" s="6" t="s">
        <v>22</v>
      </c>
      <c r="BI43" s="6" t="s">
        <v>23</v>
      </c>
      <c r="BJ43" s="6">
        <v>0</v>
      </c>
      <c r="BK43" s="7">
        <f t="shared" si="18"/>
        <v>33</v>
      </c>
      <c r="BM43" s="6" t="s">
        <v>41</v>
      </c>
      <c r="BN43" s="8" t="s">
        <v>193</v>
      </c>
      <c r="BO43" s="6" t="s">
        <v>17</v>
      </c>
      <c r="BP43" s="6" t="s">
        <v>23</v>
      </c>
      <c r="BQ43" s="6">
        <v>0</v>
      </c>
      <c r="BR43" s="6">
        <f t="shared" si="19"/>
        <v>33</v>
      </c>
      <c r="BT43" s="6" t="s">
        <v>39</v>
      </c>
      <c r="BU43" s="8" t="s">
        <v>290</v>
      </c>
      <c r="BV43" s="6" t="s">
        <v>22</v>
      </c>
      <c r="BW43" s="6" t="s">
        <v>28</v>
      </c>
      <c r="BX43" s="6">
        <v>0</v>
      </c>
      <c r="BY43" s="7">
        <f t="shared" si="20"/>
        <v>12</v>
      </c>
      <c r="CA43" s="6" t="s">
        <v>33</v>
      </c>
      <c r="CB43" s="6" t="s">
        <v>258</v>
      </c>
      <c r="CC43" s="6" t="s">
        <v>17</v>
      </c>
      <c r="CD43" s="6" t="s">
        <v>28</v>
      </c>
      <c r="CE43" s="6">
        <v>0</v>
      </c>
      <c r="CF43" s="6">
        <f t="shared" si="21"/>
        <v>19</v>
      </c>
    </row>
    <row r="44" spans="2:84" x14ac:dyDescent="0.2">
      <c r="B44" s="6" t="s">
        <v>88</v>
      </c>
      <c r="C44" s="6" t="s">
        <v>291</v>
      </c>
      <c r="D44" s="6" t="s">
        <v>22</v>
      </c>
      <c r="E44" s="6" t="s">
        <v>23</v>
      </c>
      <c r="F44" s="6">
        <v>-1.8</v>
      </c>
      <c r="G44" s="7">
        <f t="shared" si="11"/>
        <v>41</v>
      </c>
      <c r="H44" s="6"/>
      <c r="I44" s="6" t="s">
        <v>20</v>
      </c>
      <c r="J44" s="6" t="s">
        <v>292</v>
      </c>
      <c r="K44" s="6" t="s">
        <v>17</v>
      </c>
      <c r="L44" s="6" t="s">
        <v>23</v>
      </c>
      <c r="M44" s="6">
        <v>-1.3</v>
      </c>
      <c r="N44" s="7">
        <f t="shared" si="12"/>
        <v>40</v>
      </c>
      <c r="P44" s="6" t="s">
        <v>30</v>
      </c>
      <c r="Q44" s="6" t="s">
        <v>286</v>
      </c>
      <c r="R44" s="6" t="s">
        <v>22</v>
      </c>
      <c r="S44" s="6" t="s">
        <v>28</v>
      </c>
      <c r="T44" s="6">
        <v>-0.8</v>
      </c>
      <c r="U44" s="7">
        <f t="shared" si="13"/>
        <v>38</v>
      </c>
      <c r="W44" s="6" t="s">
        <v>36</v>
      </c>
      <c r="X44" s="6" t="s">
        <v>272</v>
      </c>
      <c r="Y44" s="6" t="s">
        <v>17</v>
      </c>
      <c r="Z44" s="6" t="s">
        <v>28</v>
      </c>
      <c r="AA44" s="6">
        <v>-0.8</v>
      </c>
      <c r="AB44" s="7">
        <f t="shared" si="14"/>
        <v>39</v>
      </c>
      <c r="AD44" s="7" t="s">
        <v>20</v>
      </c>
      <c r="AE44" s="7" t="s">
        <v>288</v>
      </c>
      <c r="AF44" s="7" t="s">
        <v>22</v>
      </c>
      <c r="AG44" s="7" t="s">
        <v>23</v>
      </c>
      <c r="AH44" s="7">
        <v>0</v>
      </c>
      <c r="AI44" s="7">
        <f>RANK($AH44,$AH$4:$AH184,0)</f>
        <v>36</v>
      </c>
      <c r="AK44" s="6" t="s">
        <v>20</v>
      </c>
      <c r="AL44" s="8" t="s">
        <v>86</v>
      </c>
      <c r="AM44" s="6" t="s">
        <v>17</v>
      </c>
      <c r="AN44" s="6" t="s">
        <v>23</v>
      </c>
      <c r="AO44" s="6">
        <v>0.2</v>
      </c>
      <c r="AP44" s="6">
        <f t="shared" si="15"/>
        <v>37</v>
      </c>
      <c r="AR44" s="6" t="s">
        <v>36</v>
      </c>
      <c r="AS44" s="8" t="s">
        <v>273</v>
      </c>
      <c r="AT44" s="6" t="s">
        <v>22</v>
      </c>
      <c r="AU44" s="6" t="s">
        <v>28</v>
      </c>
      <c r="AV44" s="6">
        <v>0</v>
      </c>
      <c r="AW44" s="6">
        <f t="shared" si="16"/>
        <v>36</v>
      </c>
      <c r="AY44" s="7" t="s">
        <v>33</v>
      </c>
      <c r="AZ44" s="7" t="s">
        <v>156</v>
      </c>
      <c r="BA44" s="7" t="s">
        <v>17</v>
      </c>
      <c r="BB44" s="7" t="s">
        <v>28</v>
      </c>
      <c r="BC44" s="7">
        <v>0.1</v>
      </c>
      <c r="BD44" s="7">
        <f t="shared" si="17"/>
        <v>40</v>
      </c>
      <c r="BF44" s="6" t="s">
        <v>20</v>
      </c>
      <c r="BG44" s="8" t="s">
        <v>200</v>
      </c>
      <c r="BH44" s="6" t="s">
        <v>22</v>
      </c>
      <c r="BI44" s="6" t="s">
        <v>23</v>
      </c>
      <c r="BJ44" s="6">
        <v>0</v>
      </c>
      <c r="BK44" s="7">
        <f t="shared" si="18"/>
        <v>33</v>
      </c>
      <c r="BM44" s="6" t="s">
        <v>20</v>
      </c>
      <c r="BN44" s="8" t="s">
        <v>67</v>
      </c>
      <c r="BO44" s="6" t="s">
        <v>17</v>
      </c>
      <c r="BP44" s="6" t="s">
        <v>23</v>
      </c>
      <c r="BQ44" s="6">
        <v>0</v>
      </c>
      <c r="BR44" s="6">
        <f t="shared" si="19"/>
        <v>33</v>
      </c>
      <c r="BT44" s="6" t="s">
        <v>52</v>
      </c>
      <c r="BU44" s="8" t="s">
        <v>229</v>
      </c>
      <c r="BV44" s="6" t="s">
        <v>22</v>
      </c>
      <c r="BW44" s="6" t="s">
        <v>28</v>
      </c>
      <c r="BX44" s="6">
        <v>0</v>
      </c>
      <c r="BY44" s="7">
        <f t="shared" si="20"/>
        <v>12</v>
      </c>
      <c r="CA44" s="6" t="s">
        <v>76</v>
      </c>
      <c r="CB44" s="6" t="s">
        <v>262</v>
      </c>
      <c r="CC44" s="6" t="s">
        <v>17</v>
      </c>
      <c r="CD44" s="6" t="s">
        <v>57</v>
      </c>
      <c r="CE44" s="6">
        <v>0</v>
      </c>
      <c r="CF44" s="6">
        <f t="shared" si="21"/>
        <v>19</v>
      </c>
    </row>
    <row r="45" spans="2:84" x14ac:dyDescent="0.2">
      <c r="B45" s="6" t="s">
        <v>24</v>
      </c>
      <c r="C45" s="6" t="s">
        <v>241</v>
      </c>
      <c r="D45" s="6" t="s">
        <v>22</v>
      </c>
      <c r="E45" s="6" t="s">
        <v>23</v>
      </c>
      <c r="F45" s="6">
        <v>-1.8</v>
      </c>
      <c r="G45" s="7">
        <f t="shared" si="11"/>
        <v>41</v>
      </c>
      <c r="H45" s="6"/>
      <c r="I45" s="6" t="s">
        <v>43</v>
      </c>
      <c r="J45" s="6" t="s">
        <v>294</v>
      </c>
      <c r="K45" s="6" t="s">
        <v>17</v>
      </c>
      <c r="L45" s="6" t="s">
        <v>23</v>
      </c>
      <c r="M45" s="6">
        <v>-1.2</v>
      </c>
      <c r="N45" s="7">
        <f t="shared" si="12"/>
        <v>42</v>
      </c>
      <c r="P45" s="6" t="s">
        <v>36</v>
      </c>
      <c r="Q45" s="6" t="s">
        <v>295</v>
      </c>
      <c r="R45" s="6" t="s">
        <v>22</v>
      </c>
      <c r="S45" s="6" t="s">
        <v>57</v>
      </c>
      <c r="T45" s="6">
        <v>-0.8</v>
      </c>
      <c r="U45" s="7">
        <f t="shared" si="13"/>
        <v>38</v>
      </c>
      <c r="W45" s="6" t="s">
        <v>76</v>
      </c>
      <c r="X45" s="6" t="s">
        <v>100</v>
      </c>
      <c r="Y45" s="6" t="s">
        <v>17</v>
      </c>
      <c r="Z45" s="6" t="s">
        <v>57</v>
      </c>
      <c r="AA45" s="6">
        <v>-0.8</v>
      </c>
      <c r="AB45" s="7">
        <f t="shared" si="14"/>
        <v>39</v>
      </c>
      <c r="AD45" s="7" t="s">
        <v>43</v>
      </c>
      <c r="AE45" s="7" t="s">
        <v>293</v>
      </c>
      <c r="AF45" s="7" t="s">
        <v>22</v>
      </c>
      <c r="AG45" s="7" t="s">
        <v>23</v>
      </c>
      <c r="AH45" s="7">
        <v>0</v>
      </c>
      <c r="AI45" s="7">
        <f>RANK($AH45,$AH$4:$AH188,0)</f>
        <v>36</v>
      </c>
      <c r="AK45" s="6" t="s">
        <v>20</v>
      </c>
      <c r="AL45" s="8" t="s">
        <v>187</v>
      </c>
      <c r="AM45" s="6" t="s">
        <v>17</v>
      </c>
      <c r="AN45" s="6" t="s">
        <v>23</v>
      </c>
      <c r="AO45" s="6">
        <v>0.2</v>
      </c>
      <c r="AP45" s="6">
        <f t="shared" si="15"/>
        <v>37</v>
      </c>
      <c r="AR45" s="6" t="s">
        <v>41</v>
      </c>
      <c r="AS45" s="8" t="s">
        <v>277</v>
      </c>
      <c r="AT45" s="6" t="s">
        <v>22</v>
      </c>
      <c r="AU45" s="6" t="s">
        <v>28</v>
      </c>
      <c r="AV45" s="6">
        <v>0</v>
      </c>
      <c r="AW45" s="6">
        <f t="shared" si="16"/>
        <v>36</v>
      </c>
      <c r="AY45" s="7" t="s">
        <v>24</v>
      </c>
      <c r="AZ45" s="7" t="s">
        <v>199</v>
      </c>
      <c r="BA45" s="7" t="s">
        <v>17</v>
      </c>
      <c r="BB45" s="7" t="s">
        <v>28</v>
      </c>
      <c r="BC45" s="7">
        <v>0.1</v>
      </c>
      <c r="BD45" s="7">
        <f t="shared" si="17"/>
        <v>40</v>
      </c>
      <c r="BF45" s="6" t="s">
        <v>33</v>
      </c>
      <c r="BG45" s="8" t="s">
        <v>206</v>
      </c>
      <c r="BH45" s="6" t="s">
        <v>22</v>
      </c>
      <c r="BI45" s="6" t="s">
        <v>207</v>
      </c>
      <c r="BJ45" s="6">
        <v>0</v>
      </c>
      <c r="BK45" s="7">
        <f t="shared" si="18"/>
        <v>33</v>
      </c>
      <c r="BM45" s="6" t="s">
        <v>20</v>
      </c>
      <c r="BN45" s="8" t="s">
        <v>244</v>
      </c>
      <c r="BO45" s="6" t="s">
        <v>17</v>
      </c>
      <c r="BP45" s="6" t="s">
        <v>23</v>
      </c>
      <c r="BQ45" s="6">
        <v>0</v>
      </c>
      <c r="BR45" s="6">
        <f t="shared" si="19"/>
        <v>33</v>
      </c>
      <c r="BT45" s="6" t="s">
        <v>43</v>
      </c>
      <c r="BU45" s="8" t="s">
        <v>296</v>
      </c>
      <c r="BV45" s="6" t="s">
        <v>22</v>
      </c>
      <c r="BW45" s="6" t="s">
        <v>57</v>
      </c>
      <c r="BX45" s="6">
        <v>0</v>
      </c>
      <c r="BY45" s="7">
        <f t="shared" si="20"/>
        <v>12</v>
      </c>
      <c r="CA45" s="6" t="s">
        <v>98</v>
      </c>
      <c r="CB45" s="6" t="s">
        <v>266</v>
      </c>
      <c r="CC45" s="6" t="s">
        <v>17</v>
      </c>
      <c r="CD45" s="6" t="s">
        <v>57</v>
      </c>
      <c r="CE45" s="6">
        <v>0</v>
      </c>
      <c r="CF45" s="6">
        <f t="shared" si="21"/>
        <v>19</v>
      </c>
    </row>
    <row r="46" spans="2:84" x14ac:dyDescent="0.2">
      <c r="B46" s="6" t="s">
        <v>26</v>
      </c>
      <c r="C46" s="6" t="s">
        <v>103</v>
      </c>
      <c r="D46" s="6" t="s">
        <v>22</v>
      </c>
      <c r="E46" s="6" t="s">
        <v>23</v>
      </c>
      <c r="F46" s="6">
        <v>-1.8</v>
      </c>
      <c r="G46" s="7">
        <f t="shared" si="11"/>
        <v>41</v>
      </c>
      <c r="H46" s="6"/>
      <c r="I46" s="6" t="s">
        <v>20</v>
      </c>
      <c r="J46" s="6" t="s">
        <v>129</v>
      </c>
      <c r="K46" s="6" t="s">
        <v>17</v>
      </c>
      <c r="L46" s="6" t="s">
        <v>23</v>
      </c>
      <c r="M46" s="6">
        <v>-1.2</v>
      </c>
      <c r="N46" s="7">
        <f t="shared" si="12"/>
        <v>42</v>
      </c>
      <c r="P46" s="6" t="s">
        <v>33</v>
      </c>
      <c r="Q46" s="6" t="s">
        <v>34</v>
      </c>
      <c r="R46" s="6" t="s">
        <v>22</v>
      </c>
      <c r="S46" s="6" t="s">
        <v>28</v>
      </c>
      <c r="T46" s="6">
        <v>-0.7</v>
      </c>
      <c r="U46" s="7">
        <f t="shared" si="13"/>
        <v>43</v>
      </c>
      <c r="W46" s="6" t="s">
        <v>41</v>
      </c>
      <c r="X46" s="6" t="s">
        <v>297</v>
      </c>
      <c r="Y46" s="6" t="s">
        <v>17</v>
      </c>
      <c r="Z46" s="6" t="s">
        <v>28</v>
      </c>
      <c r="AA46" s="6">
        <v>-0.7</v>
      </c>
      <c r="AB46" s="7">
        <f t="shared" si="14"/>
        <v>43</v>
      </c>
      <c r="AD46" s="7" t="s">
        <v>30</v>
      </c>
      <c r="AE46" s="7" t="s">
        <v>117</v>
      </c>
      <c r="AF46" s="7" t="s">
        <v>22</v>
      </c>
      <c r="AG46" s="7" t="s">
        <v>23</v>
      </c>
      <c r="AH46" s="7">
        <v>-0.1</v>
      </c>
      <c r="AI46" s="7">
        <f>RANK($AH46,$AH$4:$AH191,0)</f>
        <v>43</v>
      </c>
      <c r="AK46" s="6" t="s">
        <v>88</v>
      </c>
      <c r="AL46" s="8" t="s">
        <v>196</v>
      </c>
      <c r="AM46" s="6" t="s">
        <v>17</v>
      </c>
      <c r="AN46" s="6" t="s">
        <v>23</v>
      </c>
      <c r="AO46" s="6">
        <v>0.2</v>
      </c>
      <c r="AP46" s="6">
        <f t="shared" si="15"/>
        <v>37</v>
      </c>
      <c r="AR46" s="6" t="s">
        <v>36</v>
      </c>
      <c r="AS46" s="8" t="s">
        <v>282</v>
      </c>
      <c r="AT46" s="6" t="s">
        <v>22</v>
      </c>
      <c r="AU46" s="6" t="s">
        <v>28</v>
      </c>
      <c r="AV46" s="6">
        <v>0</v>
      </c>
      <c r="AW46" s="6">
        <f t="shared" si="16"/>
        <v>36</v>
      </c>
      <c r="AY46" s="7" t="s">
        <v>98</v>
      </c>
      <c r="AZ46" s="7" t="s">
        <v>226</v>
      </c>
      <c r="BA46" s="7" t="s">
        <v>17</v>
      </c>
      <c r="BB46" s="7" t="s">
        <v>57</v>
      </c>
      <c r="BC46" s="7">
        <v>0.1</v>
      </c>
      <c r="BD46" s="7">
        <f t="shared" si="17"/>
        <v>40</v>
      </c>
      <c r="BF46" s="6" t="s">
        <v>43</v>
      </c>
      <c r="BG46" s="8" t="s">
        <v>213</v>
      </c>
      <c r="BH46" s="6" t="s">
        <v>22</v>
      </c>
      <c r="BI46" s="6" t="s">
        <v>23</v>
      </c>
      <c r="BJ46" s="6">
        <v>0</v>
      </c>
      <c r="BK46" s="7">
        <f t="shared" si="18"/>
        <v>33</v>
      </c>
      <c r="BM46" s="6" t="s">
        <v>20</v>
      </c>
      <c r="BN46" s="8" t="s">
        <v>249</v>
      </c>
      <c r="BO46" s="6" t="s">
        <v>17</v>
      </c>
      <c r="BP46" s="6" t="s">
        <v>23</v>
      </c>
      <c r="BQ46" s="6">
        <v>0</v>
      </c>
      <c r="BR46" s="6">
        <f t="shared" si="19"/>
        <v>33</v>
      </c>
      <c r="BT46" s="6" t="s">
        <v>36</v>
      </c>
      <c r="BU46" s="8" t="s">
        <v>298</v>
      </c>
      <c r="BV46" s="6" t="s">
        <v>22</v>
      </c>
      <c r="BW46" s="6" t="s">
        <v>28</v>
      </c>
      <c r="BX46" s="6">
        <v>0</v>
      </c>
      <c r="BY46" s="7">
        <f t="shared" si="20"/>
        <v>12</v>
      </c>
      <c r="CA46" s="6" t="s">
        <v>36</v>
      </c>
      <c r="CB46" s="6" t="s">
        <v>272</v>
      </c>
      <c r="CC46" s="6" t="s">
        <v>17</v>
      </c>
      <c r="CD46" s="6" t="s">
        <v>28</v>
      </c>
      <c r="CE46" s="6">
        <v>0</v>
      </c>
      <c r="CF46" s="6">
        <f t="shared" si="21"/>
        <v>19</v>
      </c>
    </row>
    <row r="47" spans="2:84" x14ac:dyDescent="0.2">
      <c r="B47" s="6" t="s">
        <v>36</v>
      </c>
      <c r="C47" s="6" t="s">
        <v>49</v>
      </c>
      <c r="D47" s="6" t="s">
        <v>22</v>
      </c>
      <c r="E47" s="6" t="s">
        <v>23</v>
      </c>
      <c r="F47" s="6">
        <v>-1.8</v>
      </c>
      <c r="G47" s="7">
        <f t="shared" si="11"/>
        <v>41</v>
      </c>
      <c r="H47" s="6"/>
      <c r="I47" s="6" t="s">
        <v>20</v>
      </c>
      <c r="J47" s="6" t="s">
        <v>170</v>
      </c>
      <c r="K47" s="6" t="s">
        <v>17</v>
      </c>
      <c r="L47" s="6" t="s">
        <v>23</v>
      </c>
      <c r="M47" s="6">
        <v>-1.2</v>
      </c>
      <c r="N47" s="7">
        <f t="shared" si="12"/>
        <v>42</v>
      </c>
      <c r="P47" s="7" t="s">
        <v>98</v>
      </c>
      <c r="Q47" s="7" t="s">
        <v>135</v>
      </c>
      <c r="R47" s="6" t="s">
        <v>22</v>
      </c>
      <c r="S47" s="6" t="s">
        <v>28</v>
      </c>
      <c r="T47" s="7">
        <v>-0.7</v>
      </c>
      <c r="U47" s="7">
        <f t="shared" si="13"/>
        <v>43</v>
      </c>
      <c r="W47" s="6" t="s">
        <v>36</v>
      </c>
      <c r="X47" s="6" t="s">
        <v>143</v>
      </c>
      <c r="Y47" s="6" t="s">
        <v>17</v>
      </c>
      <c r="Z47" s="6" t="s">
        <v>28</v>
      </c>
      <c r="AA47" s="6">
        <v>-0.7</v>
      </c>
      <c r="AB47" s="7">
        <f t="shared" si="14"/>
        <v>43</v>
      </c>
      <c r="AD47" s="7" t="s">
        <v>36</v>
      </c>
      <c r="AE47" s="7" t="s">
        <v>125</v>
      </c>
      <c r="AF47" s="7" t="s">
        <v>22</v>
      </c>
      <c r="AG47" s="7" t="s">
        <v>23</v>
      </c>
      <c r="AH47" s="7">
        <v>-0.1</v>
      </c>
      <c r="AI47" s="7">
        <f>RANK($AH47,$AH$4:$AH192,0)</f>
        <v>43</v>
      </c>
      <c r="AK47" s="6" t="s">
        <v>26</v>
      </c>
      <c r="AL47" s="8" t="s">
        <v>299</v>
      </c>
      <c r="AM47" s="6" t="s">
        <v>17</v>
      </c>
      <c r="AN47" s="6" t="s">
        <v>23</v>
      </c>
      <c r="AO47" s="6">
        <v>0.2</v>
      </c>
      <c r="AP47" s="6">
        <f t="shared" si="15"/>
        <v>37</v>
      </c>
      <c r="AR47" s="6" t="s">
        <v>30</v>
      </c>
      <c r="AS47" s="8" t="s">
        <v>286</v>
      </c>
      <c r="AT47" s="6" t="s">
        <v>22</v>
      </c>
      <c r="AU47" s="6" t="s">
        <v>28</v>
      </c>
      <c r="AV47" s="6">
        <v>-0.1</v>
      </c>
      <c r="AW47" s="6">
        <f t="shared" si="16"/>
        <v>44</v>
      </c>
      <c r="AY47" s="7" t="s">
        <v>41</v>
      </c>
      <c r="AZ47" s="7" t="s">
        <v>163</v>
      </c>
      <c r="BA47" s="7" t="s">
        <v>17</v>
      </c>
      <c r="BB47" s="7" t="s">
        <v>28</v>
      </c>
      <c r="BC47" s="7">
        <v>0.1</v>
      </c>
      <c r="BD47" s="7">
        <f t="shared" si="17"/>
        <v>40</v>
      </c>
      <c r="BF47" s="6" t="s">
        <v>20</v>
      </c>
      <c r="BG47" s="8" t="s">
        <v>219</v>
      </c>
      <c r="BH47" s="6" t="s">
        <v>22</v>
      </c>
      <c r="BI47" s="6" t="s">
        <v>23</v>
      </c>
      <c r="BJ47" s="6">
        <v>0</v>
      </c>
      <c r="BK47" s="7">
        <f t="shared" si="18"/>
        <v>33</v>
      </c>
      <c r="BM47" s="6" t="s">
        <v>33</v>
      </c>
      <c r="BN47" s="8" t="s">
        <v>257</v>
      </c>
      <c r="BO47" s="6" t="s">
        <v>17</v>
      </c>
      <c r="BP47" s="6" t="s">
        <v>23</v>
      </c>
      <c r="BQ47" s="6">
        <v>0</v>
      </c>
      <c r="BR47" s="6">
        <f t="shared" si="19"/>
        <v>33</v>
      </c>
      <c r="BT47" s="6" t="s">
        <v>52</v>
      </c>
      <c r="BU47" s="8" t="s">
        <v>300</v>
      </c>
      <c r="BV47" s="6" t="s">
        <v>22</v>
      </c>
      <c r="BW47" s="6" t="s">
        <v>28</v>
      </c>
      <c r="BX47" s="6">
        <v>0</v>
      </c>
      <c r="BY47" s="7">
        <f t="shared" si="20"/>
        <v>12</v>
      </c>
      <c r="CA47" s="6" t="s">
        <v>43</v>
      </c>
      <c r="CB47" s="6" t="s">
        <v>276</v>
      </c>
      <c r="CC47" s="6" t="s">
        <v>17</v>
      </c>
      <c r="CD47" s="6" t="s">
        <v>28</v>
      </c>
      <c r="CE47" s="6">
        <v>0</v>
      </c>
      <c r="CF47" s="6">
        <f t="shared" si="21"/>
        <v>19</v>
      </c>
    </row>
    <row r="48" spans="2:84" x14ac:dyDescent="0.2">
      <c r="B48" s="6" t="s">
        <v>76</v>
      </c>
      <c r="C48" s="6" t="s">
        <v>265</v>
      </c>
      <c r="D48" s="6" t="s">
        <v>22</v>
      </c>
      <c r="E48" s="6" t="s">
        <v>23</v>
      </c>
      <c r="F48" s="6">
        <v>-1.7</v>
      </c>
      <c r="G48" s="7">
        <f t="shared" si="11"/>
        <v>45</v>
      </c>
      <c r="H48" s="6"/>
      <c r="I48" s="6" t="s">
        <v>62</v>
      </c>
      <c r="J48" s="6" t="s">
        <v>238</v>
      </c>
      <c r="K48" s="6" t="s">
        <v>17</v>
      </c>
      <c r="L48" s="6" t="s">
        <v>23</v>
      </c>
      <c r="M48" s="6">
        <v>-1.2</v>
      </c>
      <c r="N48" s="7">
        <f t="shared" si="12"/>
        <v>42</v>
      </c>
      <c r="P48" s="6" t="s">
        <v>88</v>
      </c>
      <c r="Q48" s="7" t="s">
        <v>301</v>
      </c>
      <c r="R48" s="7" t="s">
        <v>22</v>
      </c>
      <c r="S48" s="7" t="s">
        <v>28</v>
      </c>
      <c r="T48" s="6">
        <v>-0.5</v>
      </c>
      <c r="U48" s="7">
        <f t="shared" si="13"/>
        <v>45</v>
      </c>
      <c r="W48" s="6" t="s">
        <v>33</v>
      </c>
      <c r="X48" s="6" t="s">
        <v>107</v>
      </c>
      <c r="Y48" s="6" t="s">
        <v>17</v>
      </c>
      <c r="Z48" s="6" t="s">
        <v>57</v>
      </c>
      <c r="AA48" s="6">
        <v>-0.7</v>
      </c>
      <c r="AB48" s="7">
        <f t="shared" si="14"/>
        <v>43</v>
      </c>
      <c r="AD48" s="7" t="s">
        <v>24</v>
      </c>
      <c r="AE48" s="7" t="s">
        <v>188</v>
      </c>
      <c r="AF48" s="7" t="s">
        <v>22</v>
      </c>
      <c r="AG48" s="7" t="s">
        <v>23</v>
      </c>
      <c r="AH48" s="7">
        <v>-0.1</v>
      </c>
      <c r="AI48" s="7">
        <f>RANK($AH48,$AH$4:$AH193,0)</f>
        <v>43</v>
      </c>
      <c r="AK48" s="6" t="s">
        <v>62</v>
      </c>
      <c r="AL48" s="8" t="s">
        <v>302</v>
      </c>
      <c r="AM48" s="6" t="s">
        <v>17</v>
      </c>
      <c r="AN48" s="6" t="s">
        <v>23</v>
      </c>
      <c r="AO48" s="6">
        <v>0.2</v>
      </c>
      <c r="AP48" s="6">
        <f t="shared" si="15"/>
        <v>37</v>
      </c>
      <c r="AR48" s="6" t="s">
        <v>39</v>
      </c>
      <c r="AS48" s="8" t="s">
        <v>290</v>
      </c>
      <c r="AT48" s="6" t="s">
        <v>22</v>
      </c>
      <c r="AU48" s="6" t="s">
        <v>28</v>
      </c>
      <c r="AV48" s="6">
        <v>-0.1</v>
      </c>
      <c r="AW48" s="6">
        <f t="shared" si="16"/>
        <v>44</v>
      </c>
      <c r="AY48" s="7" t="s">
        <v>20</v>
      </c>
      <c r="AZ48" s="7" t="s">
        <v>303</v>
      </c>
      <c r="BA48" s="7" t="s">
        <v>17</v>
      </c>
      <c r="BB48" s="7" t="s">
        <v>28</v>
      </c>
      <c r="BC48" s="7">
        <v>0.1</v>
      </c>
      <c r="BD48" s="7">
        <f t="shared" si="17"/>
        <v>40</v>
      </c>
      <c r="BF48" s="6" t="s">
        <v>26</v>
      </c>
      <c r="BG48" s="8" t="s">
        <v>237</v>
      </c>
      <c r="BH48" s="6" t="s">
        <v>22</v>
      </c>
      <c r="BI48" s="6" t="s">
        <v>23</v>
      </c>
      <c r="BJ48" s="6">
        <v>0</v>
      </c>
      <c r="BK48" s="7">
        <f t="shared" si="18"/>
        <v>33</v>
      </c>
      <c r="BM48" s="6" t="s">
        <v>41</v>
      </c>
      <c r="BN48" s="8" t="s">
        <v>261</v>
      </c>
      <c r="BO48" s="6" t="s">
        <v>17</v>
      </c>
      <c r="BP48" s="6" t="s">
        <v>23</v>
      </c>
      <c r="BQ48" s="6">
        <v>0</v>
      </c>
      <c r="BR48" s="6">
        <f t="shared" si="19"/>
        <v>33</v>
      </c>
      <c r="BT48" s="6" t="s">
        <v>36</v>
      </c>
      <c r="BU48" s="8" t="s">
        <v>166</v>
      </c>
      <c r="BV48" s="6" t="s">
        <v>22</v>
      </c>
      <c r="BW48" s="6" t="s">
        <v>28</v>
      </c>
      <c r="BX48" s="6">
        <v>0</v>
      </c>
      <c r="BY48" s="7">
        <f t="shared" si="20"/>
        <v>12</v>
      </c>
      <c r="CA48" s="6" t="s">
        <v>52</v>
      </c>
      <c r="CB48" s="6" t="s">
        <v>173</v>
      </c>
      <c r="CC48" s="6" t="s">
        <v>17</v>
      </c>
      <c r="CD48" s="6" t="s">
        <v>28</v>
      </c>
      <c r="CE48" s="6">
        <v>0</v>
      </c>
      <c r="CF48" s="6">
        <f t="shared" si="21"/>
        <v>19</v>
      </c>
    </row>
    <row r="49" spans="2:84" x14ac:dyDescent="0.2">
      <c r="B49" s="6" t="s">
        <v>39</v>
      </c>
      <c r="C49" s="6" t="s">
        <v>195</v>
      </c>
      <c r="D49" s="6" t="s">
        <v>22</v>
      </c>
      <c r="E49" s="6" t="s">
        <v>23</v>
      </c>
      <c r="F49" s="6">
        <v>-1.7</v>
      </c>
      <c r="G49" s="7">
        <f t="shared" si="11"/>
        <v>45</v>
      </c>
      <c r="H49" s="6"/>
      <c r="I49" s="6" t="s">
        <v>41</v>
      </c>
      <c r="J49" s="6" t="s">
        <v>304</v>
      </c>
      <c r="K49" s="6" t="s">
        <v>17</v>
      </c>
      <c r="L49" s="6" t="s">
        <v>23</v>
      </c>
      <c r="M49" s="6">
        <v>-1.2</v>
      </c>
      <c r="N49" s="7">
        <f t="shared" si="12"/>
        <v>42</v>
      </c>
      <c r="P49" s="6" t="s">
        <v>36</v>
      </c>
      <c r="Q49" s="6" t="s">
        <v>259</v>
      </c>
      <c r="R49" s="6" t="s">
        <v>22</v>
      </c>
      <c r="S49" s="6" t="s">
        <v>57</v>
      </c>
      <c r="T49" s="6">
        <v>-0.3</v>
      </c>
      <c r="U49" s="7">
        <f t="shared" si="13"/>
        <v>46</v>
      </c>
      <c r="W49" s="6" t="s">
        <v>98</v>
      </c>
      <c r="X49" s="6" t="s">
        <v>180</v>
      </c>
      <c r="Y49" s="6" t="s">
        <v>17</v>
      </c>
      <c r="Z49" s="6" t="s">
        <v>57</v>
      </c>
      <c r="AA49" s="6">
        <v>-0.7</v>
      </c>
      <c r="AB49" s="7">
        <f t="shared" si="14"/>
        <v>43</v>
      </c>
      <c r="AD49" s="7" t="s">
        <v>26</v>
      </c>
      <c r="AE49" s="7" t="s">
        <v>247</v>
      </c>
      <c r="AF49" s="7" t="s">
        <v>22</v>
      </c>
      <c r="AG49" s="7" t="s">
        <v>23</v>
      </c>
      <c r="AH49" s="7">
        <v>-0.1</v>
      </c>
      <c r="AI49" s="7">
        <f>RANK($AH49,$AH$4:$AH194,0)</f>
        <v>43</v>
      </c>
      <c r="AK49" s="6" t="s">
        <v>33</v>
      </c>
      <c r="AL49" s="8" t="s">
        <v>306</v>
      </c>
      <c r="AM49" s="6" t="s">
        <v>17</v>
      </c>
      <c r="AN49" s="6" t="s">
        <v>23</v>
      </c>
      <c r="AO49" s="6">
        <v>0.2</v>
      </c>
      <c r="AP49" s="6">
        <f t="shared" si="15"/>
        <v>37</v>
      </c>
      <c r="AR49" s="6" t="s">
        <v>52</v>
      </c>
      <c r="AS49" s="8" t="s">
        <v>229</v>
      </c>
      <c r="AT49" s="6" t="s">
        <v>22</v>
      </c>
      <c r="AU49" s="6" t="s">
        <v>28</v>
      </c>
      <c r="AV49" s="6">
        <v>-0.1</v>
      </c>
      <c r="AW49" s="6">
        <f t="shared" si="16"/>
        <v>44</v>
      </c>
      <c r="AY49" s="7" t="s">
        <v>33</v>
      </c>
      <c r="AZ49" s="7" t="s">
        <v>64</v>
      </c>
      <c r="BA49" s="7" t="s">
        <v>17</v>
      </c>
      <c r="BB49" s="7" t="s">
        <v>28</v>
      </c>
      <c r="BC49" s="7">
        <v>0</v>
      </c>
      <c r="BD49" s="7">
        <f t="shared" si="17"/>
        <v>46</v>
      </c>
      <c r="BF49" s="6" t="s">
        <v>30</v>
      </c>
      <c r="BG49" s="8" t="s">
        <v>252</v>
      </c>
      <c r="BH49" s="6" t="s">
        <v>22</v>
      </c>
      <c r="BI49" s="6" t="s">
        <v>23</v>
      </c>
      <c r="BJ49" s="6">
        <v>0</v>
      </c>
      <c r="BK49" s="7">
        <f t="shared" si="18"/>
        <v>33</v>
      </c>
      <c r="BM49" s="6" t="s">
        <v>43</v>
      </c>
      <c r="BN49" s="8" t="s">
        <v>271</v>
      </c>
      <c r="BO49" s="6" t="s">
        <v>17</v>
      </c>
      <c r="BP49" s="6" t="s">
        <v>23</v>
      </c>
      <c r="BQ49" s="6">
        <v>0</v>
      </c>
      <c r="BR49" s="6">
        <f t="shared" si="19"/>
        <v>33</v>
      </c>
      <c r="BT49" s="6" t="s">
        <v>52</v>
      </c>
      <c r="BU49" s="8" t="s">
        <v>236</v>
      </c>
      <c r="BV49" s="6" t="s">
        <v>22</v>
      </c>
      <c r="BW49" s="6" t="s">
        <v>28</v>
      </c>
      <c r="BX49" s="6">
        <v>0</v>
      </c>
      <c r="BY49" s="7">
        <f t="shared" si="20"/>
        <v>12</v>
      </c>
      <c r="CA49" s="6" t="s">
        <v>24</v>
      </c>
      <c r="CB49" s="6" t="s">
        <v>199</v>
      </c>
      <c r="CC49" s="6" t="s">
        <v>17</v>
      </c>
      <c r="CD49" s="6" t="s">
        <v>28</v>
      </c>
      <c r="CE49" s="6">
        <v>0</v>
      </c>
      <c r="CF49" s="6">
        <f t="shared" si="21"/>
        <v>19</v>
      </c>
    </row>
    <row r="50" spans="2:84" x14ac:dyDescent="0.2">
      <c r="B50" s="6" t="s">
        <v>41</v>
      </c>
      <c r="C50" s="6" t="s">
        <v>151</v>
      </c>
      <c r="D50" s="6" t="s">
        <v>22</v>
      </c>
      <c r="E50" s="6" t="s">
        <v>23</v>
      </c>
      <c r="F50" s="6">
        <v>-1.7</v>
      </c>
      <c r="G50" s="7">
        <f t="shared" si="11"/>
        <v>45</v>
      </c>
      <c r="H50" s="6"/>
      <c r="I50" s="6" t="s">
        <v>20</v>
      </c>
      <c r="J50" s="6" t="s">
        <v>307</v>
      </c>
      <c r="K50" s="6" t="s">
        <v>17</v>
      </c>
      <c r="L50" s="6" t="s">
        <v>23</v>
      </c>
      <c r="M50" s="6">
        <v>-1.2</v>
      </c>
      <c r="N50" s="7">
        <f t="shared" si="12"/>
        <v>42</v>
      </c>
      <c r="P50" s="6" t="s">
        <v>52</v>
      </c>
      <c r="Q50" s="6" t="s">
        <v>92</v>
      </c>
      <c r="R50" s="6" t="s">
        <v>22</v>
      </c>
      <c r="S50" s="6" t="s">
        <v>57</v>
      </c>
      <c r="T50" s="6">
        <v>-0.2</v>
      </c>
      <c r="U50" s="7">
        <f t="shared" si="13"/>
        <v>47</v>
      </c>
      <c r="W50" s="6" t="s">
        <v>98</v>
      </c>
      <c r="X50" s="6" t="s">
        <v>116</v>
      </c>
      <c r="Y50" s="6" t="s">
        <v>17</v>
      </c>
      <c r="Z50" s="6" t="s">
        <v>28</v>
      </c>
      <c r="AA50" s="6">
        <v>-0.7</v>
      </c>
      <c r="AB50" s="7">
        <f t="shared" si="14"/>
        <v>43</v>
      </c>
      <c r="AD50" s="7" t="s">
        <v>24</v>
      </c>
      <c r="AE50" s="7" t="s">
        <v>305</v>
      </c>
      <c r="AF50" s="7" t="s">
        <v>22</v>
      </c>
      <c r="AG50" s="7" t="s">
        <v>23</v>
      </c>
      <c r="AH50" s="7">
        <v>-0.1</v>
      </c>
      <c r="AI50" s="7">
        <f>RANK($AH50,$AH$4:$AH197,0)</f>
        <v>43</v>
      </c>
      <c r="AK50" s="6" t="s">
        <v>36</v>
      </c>
      <c r="AL50" s="8" t="s">
        <v>309</v>
      </c>
      <c r="AM50" s="6" t="s">
        <v>17</v>
      </c>
      <c r="AN50" s="6" t="s">
        <v>23</v>
      </c>
      <c r="AO50" s="6">
        <v>0.2</v>
      </c>
      <c r="AP50" s="6">
        <f t="shared" si="15"/>
        <v>37</v>
      </c>
      <c r="AR50" s="6" t="s">
        <v>88</v>
      </c>
      <c r="AS50" s="13" t="s">
        <v>301</v>
      </c>
      <c r="AT50" s="7" t="s">
        <v>22</v>
      </c>
      <c r="AU50" s="7" t="s">
        <v>28</v>
      </c>
      <c r="AV50" s="6">
        <v>-0.1</v>
      </c>
      <c r="AW50" s="6">
        <f t="shared" si="16"/>
        <v>44</v>
      </c>
      <c r="AY50" s="7" t="s">
        <v>52</v>
      </c>
      <c r="AZ50" s="7" t="s">
        <v>158</v>
      </c>
      <c r="BA50" s="7" t="s">
        <v>17</v>
      </c>
      <c r="BB50" s="7" t="s">
        <v>57</v>
      </c>
      <c r="BC50" s="7">
        <v>0</v>
      </c>
      <c r="BD50" s="7">
        <f t="shared" si="17"/>
        <v>46</v>
      </c>
      <c r="BF50" s="6" t="s">
        <v>39</v>
      </c>
      <c r="BG50" s="8" t="s">
        <v>256</v>
      </c>
      <c r="BH50" s="6" t="s">
        <v>22</v>
      </c>
      <c r="BI50" s="6" t="s">
        <v>23</v>
      </c>
      <c r="BJ50" s="6">
        <v>0</v>
      </c>
      <c r="BK50" s="7">
        <f t="shared" si="18"/>
        <v>33</v>
      </c>
      <c r="BM50" s="6" t="s">
        <v>41</v>
      </c>
      <c r="BN50" s="8" t="s">
        <v>132</v>
      </c>
      <c r="BO50" s="6" t="s">
        <v>17</v>
      </c>
      <c r="BP50" s="6" t="s">
        <v>23</v>
      </c>
      <c r="BQ50" s="6">
        <v>0</v>
      </c>
      <c r="BR50" s="6">
        <f t="shared" si="19"/>
        <v>33</v>
      </c>
      <c r="BT50" s="6" t="s">
        <v>76</v>
      </c>
      <c r="BU50" s="8" t="s">
        <v>198</v>
      </c>
      <c r="BV50" s="6" t="s">
        <v>22</v>
      </c>
      <c r="BW50" s="6" t="s">
        <v>57</v>
      </c>
      <c r="BX50" s="6">
        <v>0</v>
      </c>
      <c r="BY50" s="7">
        <f t="shared" si="20"/>
        <v>12</v>
      </c>
      <c r="CA50" s="6" t="s">
        <v>98</v>
      </c>
      <c r="CB50" s="6" t="s">
        <v>226</v>
      </c>
      <c r="CC50" s="6" t="s">
        <v>17</v>
      </c>
      <c r="CD50" s="6" t="s">
        <v>57</v>
      </c>
      <c r="CE50" s="6">
        <v>0</v>
      </c>
      <c r="CF50" s="6">
        <f t="shared" si="21"/>
        <v>19</v>
      </c>
    </row>
    <row r="51" spans="2:84" x14ac:dyDescent="0.2">
      <c r="B51" s="6" t="s">
        <v>20</v>
      </c>
      <c r="C51" s="6" t="s">
        <v>270</v>
      </c>
      <c r="D51" s="6" t="s">
        <v>22</v>
      </c>
      <c r="E51" s="6" t="s">
        <v>23</v>
      </c>
      <c r="F51" s="6">
        <v>-1.7</v>
      </c>
      <c r="G51" s="7">
        <f t="shared" si="11"/>
        <v>45</v>
      </c>
      <c r="H51" s="6"/>
      <c r="I51" s="6" t="s">
        <v>88</v>
      </c>
      <c r="J51" s="6" t="s">
        <v>137</v>
      </c>
      <c r="K51" s="6" t="s">
        <v>17</v>
      </c>
      <c r="L51" s="6" t="s">
        <v>23</v>
      </c>
      <c r="M51" s="6">
        <v>-1.1000000000000001</v>
      </c>
      <c r="N51" s="7">
        <f t="shared" si="12"/>
        <v>48</v>
      </c>
      <c r="P51" s="6" t="s">
        <v>43</v>
      </c>
      <c r="Q51" s="6" t="s">
        <v>253</v>
      </c>
      <c r="R51" s="6" t="s">
        <v>22</v>
      </c>
      <c r="S51" s="6" t="s">
        <v>57</v>
      </c>
      <c r="T51" s="6">
        <v>-0.2</v>
      </c>
      <c r="U51" s="7">
        <f t="shared" si="13"/>
        <v>47</v>
      </c>
      <c r="W51" s="6" t="s">
        <v>43</v>
      </c>
      <c r="X51" s="6" t="s">
        <v>276</v>
      </c>
      <c r="Y51" s="6" t="s">
        <v>17</v>
      </c>
      <c r="Z51" s="6" t="s">
        <v>28</v>
      </c>
      <c r="AA51" s="6">
        <v>-0.6</v>
      </c>
      <c r="AB51" s="7">
        <f t="shared" si="14"/>
        <v>48</v>
      </c>
      <c r="AD51" s="7" t="s">
        <v>20</v>
      </c>
      <c r="AE51" s="7" t="s">
        <v>308</v>
      </c>
      <c r="AF51" s="7" t="s">
        <v>22</v>
      </c>
      <c r="AG51" s="7" t="s">
        <v>23</v>
      </c>
      <c r="AH51" s="7">
        <v>-0.1</v>
      </c>
      <c r="AI51" s="7">
        <f>RANK($AH51,$AH$4:$AH198,0)</f>
        <v>43</v>
      </c>
      <c r="AK51" s="6" t="s">
        <v>76</v>
      </c>
      <c r="AL51" s="8" t="s">
        <v>311</v>
      </c>
      <c r="AM51" s="6" t="s">
        <v>17</v>
      </c>
      <c r="AN51" s="6" t="s">
        <v>23</v>
      </c>
      <c r="AO51" s="6">
        <v>0.2</v>
      </c>
      <c r="AP51" s="6">
        <f t="shared" si="15"/>
        <v>37</v>
      </c>
      <c r="AR51" s="6" t="s">
        <v>41</v>
      </c>
      <c r="AS51" s="8" t="s">
        <v>312</v>
      </c>
      <c r="AT51" s="6" t="s">
        <v>22</v>
      </c>
      <c r="AU51" s="6" t="s">
        <v>28</v>
      </c>
      <c r="AV51" s="6">
        <v>-0.1</v>
      </c>
      <c r="AW51" s="6">
        <f t="shared" si="16"/>
        <v>44</v>
      </c>
      <c r="AY51" s="7" t="s">
        <v>98</v>
      </c>
      <c r="AZ51" s="7" t="s">
        <v>313</v>
      </c>
      <c r="BA51" s="7" t="s">
        <v>17</v>
      </c>
      <c r="BB51" s="7" t="s">
        <v>57</v>
      </c>
      <c r="BC51" s="7">
        <v>0</v>
      </c>
      <c r="BD51" s="7">
        <f t="shared" si="17"/>
        <v>46</v>
      </c>
      <c r="BF51" s="6" t="s">
        <v>88</v>
      </c>
      <c r="BG51" s="8" t="s">
        <v>260</v>
      </c>
      <c r="BH51" s="6" t="s">
        <v>22</v>
      </c>
      <c r="BI51" s="6" t="s">
        <v>23</v>
      </c>
      <c r="BJ51" s="6">
        <v>0</v>
      </c>
      <c r="BK51" s="7">
        <f t="shared" si="18"/>
        <v>33</v>
      </c>
      <c r="BM51" s="6" t="s">
        <v>41</v>
      </c>
      <c r="BN51" s="8" t="s">
        <v>281</v>
      </c>
      <c r="BO51" s="6" t="s">
        <v>17</v>
      </c>
      <c r="BP51" s="6" t="s">
        <v>23</v>
      </c>
      <c r="BQ51" s="6">
        <v>0</v>
      </c>
      <c r="BR51" s="6">
        <f t="shared" si="19"/>
        <v>33</v>
      </c>
      <c r="BT51" s="6" t="s">
        <v>26</v>
      </c>
      <c r="BU51" s="8" t="s">
        <v>255</v>
      </c>
      <c r="BV51" s="6" t="s">
        <v>22</v>
      </c>
      <c r="BW51" s="6" t="s">
        <v>28</v>
      </c>
      <c r="BX51" s="6">
        <v>0</v>
      </c>
      <c r="BY51" s="7">
        <f t="shared" si="20"/>
        <v>12</v>
      </c>
      <c r="CA51" s="6" t="s">
        <v>20</v>
      </c>
      <c r="CB51" s="6" t="s">
        <v>303</v>
      </c>
      <c r="CC51" s="6" t="s">
        <v>17</v>
      </c>
      <c r="CD51" s="6" t="s">
        <v>28</v>
      </c>
      <c r="CE51" s="6">
        <v>0</v>
      </c>
      <c r="CF51" s="6">
        <f t="shared" si="21"/>
        <v>19</v>
      </c>
    </row>
    <row r="52" spans="2:84" x14ac:dyDescent="0.2">
      <c r="B52" s="6" t="s">
        <v>20</v>
      </c>
      <c r="C52" s="6" t="s">
        <v>240</v>
      </c>
      <c r="D52" s="6" t="s">
        <v>22</v>
      </c>
      <c r="E52" s="6" t="s">
        <v>23</v>
      </c>
      <c r="F52" s="6">
        <v>-1.6</v>
      </c>
      <c r="G52" s="7">
        <f t="shared" si="11"/>
        <v>49</v>
      </c>
      <c r="H52" s="6"/>
      <c r="I52" s="6" t="s">
        <v>20</v>
      </c>
      <c r="J52" s="6" t="s">
        <v>314</v>
      </c>
      <c r="K52" s="6" t="s">
        <v>17</v>
      </c>
      <c r="L52" s="6" t="s">
        <v>23</v>
      </c>
      <c r="M52" s="6">
        <v>-1.1000000000000001</v>
      </c>
      <c r="N52" s="7">
        <f t="shared" si="12"/>
        <v>48</v>
      </c>
      <c r="P52" s="6" t="s">
        <v>52</v>
      </c>
      <c r="Q52" s="6" t="s">
        <v>263</v>
      </c>
      <c r="R52" s="6" t="s">
        <v>22</v>
      </c>
      <c r="S52" s="6" t="s">
        <v>28</v>
      </c>
      <c r="T52" s="6">
        <v>0</v>
      </c>
      <c r="U52" s="7">
        <f t="shared" si="13"/>
        <v>49</v>
      </c>
      <c r="W52" s="6" t="s">
        <v>88</v>
      </c>
      <c r="X52" s="6" t="s">
        <v>145</v>
      </c>
      <c r="Y52" s="6" t="s">
        <v>17</v>
      </c>
      <c r="Z52" s="6" t="s">
        <v>28</v>
      </c>
      <c r="AA52" s="6">
        <v>-0.6</v>
      </c>
      <c r="AB52" s="7">
        <f t="shared" si="14"/>
        <v>48</v>
      </c>
      <c r="AD52" s="7" t="s">
        <v>76</v>
      </c>
      <c r="AE52" s="7" t="s">
        <v>310</v>
      </c>
      <c r="AF52" s="7" t="s">
        <v>22</v>
      </c>
      <c r="AG52" s="7" t="s">
        <v>23</v>
      </c>
      <c r="AH52" s="7">
        <v>-0.1</v>
      </c>
      <c r="AI52" s="7">
        <f>RANK($AH52,$AH$4:$AH201,0)</f>
        <v>43</v>
      </c>
      <c r="AK52" s="6" t="s">
        <v>20</v>
      </c>
      <c r="AL52" s="8" t="s">
        <v>189</v>
      </c>
      <c r="AM52" s="6" t="s">
        <v>17</v>
      </c>
      <c r="AN52" s="6" t="s">
        <v>23</v>
      </c>
      <c r="AO52" s="6">
        <v>0.1</v>
      </c>
      <c r="AP52" s="6">
        <f t="shared" si="15"/>
        <v>49</v>
      </c>
      <c r="AR52" s="6" t="s">
        <v>43</v>
      </c>
      <c r="AS52" s="8" t="s">
        <v>296</v>
      </c>
      <c r="AT52" s="6" t="s">
        <v>22</v>
      </c>
      <c r="AU52" s="6" t="s">
        <v>57</v>
      </c>
      <c r="AV52" s="6">
        <v>-0.1</v>
      </c>
      <c r="AW52" s="6">
        <f t="shared" si="16"/>
        <v>44</v>
      </c>
      <c r="AY52" s="7" t="s">
        <v>43</v>
      </c>
      <c r="AZ52" s="7" t="s">
        <v>315</v>
      </c>
      <c r="BA52" s="7" t="s">
        <v>17</v>
      </c>
      <c r="BB52" s="7" t="s">
        <v>57</v>
      </c>
      <c r="BC52" s="7">
        <v>0</v>
      </c>
      <c r="BD52" s="7">
        <f t="shared" si="17"/>
        <v>46</v>
      </c>
      <c r="BF52" s="6" t="s">
        <v>76</v>
      </c>
      <c r="BG52" s="8" t="s">
        <v>265</v>
      </c>
      <c r="BH52" s="6" t="s">
        <v>22</v>
      </c>
      <c r="BI52" s="6" t="s">
        <v>23</v>
      </c>
      <c r="BJ52" s="6">
        <v>0</v>
      </c>
      <c r="BK52" s="7">
        <f t="shared" si="18"/>
        <v>33</v>
      </c>
      <c r="BM52" s="6" t="s">
        <v>76</v>
      </c>
      <c r="BN52" s="8" t="s">
        <v>285</v>
      </c>
      <c r="BO52" s="6" t="s">
        <v>17</v>
      </c>
      <c r="BP52" s="6" t="s">
        <v>23</v>
      </c>
      <c r="BQ52" s="6">
        <v>0</v>
      </c>
      <c r="BR52" s="6">
        <f t="shared" si="19"/>
        <v>33</v>
      </c>
      <c r="BT52" s="6" t="s">
        <v>36</v>
      </c>
      <c r="BU52" s="8" t="s">
        <v>316</v>
      </c>
      <c r="BV52" s="6" t="s">
        <v>22</v>
      </c>
      <c r="BW52" s="6" t="s">
        <v>28</v>
      </c>
      <c r="BX52" s="6">
        <v>0</v>
      </c>
      <c r="BY52" s="7">
        <f t="shared" si="20"/>
        <v>12</v>
      </c>
      <c r="CA52" s="6" t="s">
        <v>98</v>
      </c>
      <c r="CB52" s="6" t="s">
        <v>313</v>
      </c>
      <c r="CC52" s="6" t="s">
        <v>17</v>
      </c>
      <c r="CD52" s="6" t="s">
        <v>57</v>
      </c>
      <c r="CE52" s="6">
        <v>0</v>
      </c>
      <c r="CF52" s="6">
        <f t="shared" si="21"/>
        <v>19</v>
      </c>
    </row>
    <row r="53" spans="2:84" x14ac:dyDescent="0.2">
      <c r="B53" s="6" t="s">
        <v>20</v>
      </c>
      <c r="C53" s="6" t="s">
        <v>169</v>
      </c>
      <c r="D53" s="6" t="s">
        <v>22</v>
      </c>
      <c r="E53" s="6" t="s">
        <v>23</v>
      </c>
      <c r="F53" s="6">
        <v>-1.5</v>
      </c>
      <c r="G53" s="7">
        <f t="shared" si="11"/>
        <v>50</v>
      </c>
      <c r="H53" s="6"/>
      <c r="I53" s="6" t="s">
        <v>26</v>
      </c>
      <c r="J53" s="6" t="s">
        <v>317</v>
      </c>
      <c r="K53" s="6" t="s">
        <v>17</v>
      </c>
      <c r="L53" s="6" t="s">
        <v>23</v>
      </c>
      <c r="M53" s="6">
        <v>-1.1000000000000001</v>
      </c>
      <c r="N53" s="7">
        <f t="shared" si="12"/>
        <v>48</v>
      </c>
      <c r="P53" s="6" t="s">
        <v>52</v>
      </c>
      <c r="Q53" s="6" t="s">
        <v>267</v>
      </c>
      <c r="R53" s="6" t="s">
        <v>22</v>
      </c>
      <c r="S53" s="6" t="s">
        <v>57</v>
      </c>
      <c r="T53" s="6">
        <v>0</v>
      </c>
      <c r="U53" s="7">
        <f t="shared" si="13"/>
        <v>49</v>
      </c>
      <c r="W53" s="6" t="s">
        <v>52</v>
      </c>
      <c r="X53" s="6" t="s">
        <v>318</v>
      </c>
      <c r="Y53" s="6" t="s">
        <v>17</v>
      </c>
      <c r="Z53" s="6" t="s">
        <v>57</v>
      </c>
      <c r="AA53" s="6">
        <v>-0.6</v>
      </c>
      <c r="AB53" s="7">
        <f t="shared" si="14"/>
        <v>48</v>
      </c>
      <c r="AD53" s="7" t="s">
        <v>26</v>
      </c>
      <c r="AE53" s="7" t="s">
        <v>101</v>
      </c>
      <c r="AF53" s="7" t="s">
        <v>22</v>
      </c>
      <c r="AG53" s="7" t="s">
        <v>23</v>
      </c>
      <c r="AH53" s="7">
        <v>-0.2</v>
      </c>
      <c r="AI53" s="7">
        <f>RANK($AH53,$AH$4:$AH203,0)</f>
        <v>50</v>
      </c>
      <c r="AK53" s="6" t="s">
        <v>30</v>
      </c>
      <c r="AL53" s="8" t="s">
        <v>203</v>
      </c>
      <c r="AM53" s="6" t="s">
        <v>17</v>
      </c>
      <c r="AN53" s="6" t="s">
        <v>23</v>
      </c>
      <c r="AO53" s="6">
        <v>0.1</v>
      </c>
      <c r="AP53" s="6">
        <f t="shared" si="15"/>
        <v>49</v>
      </c>
      <c r="AR53" s="6" t="s">
        <v>36</v>
      </c>
      <c r="AS53" s="8" t="s">
        <v>298</v>
      </c>
      <c r="AT53" s="6" t="s">
        <v>22</v>
      </c>
      <c r="AU53" s="6" t="s">
        <v>28</v>
      </c>
      <c r="AV53" s="6">
        <v>-0.1</v>
      </c>
      <c r="AW53" s="6">
        <f t="shared" si="16"/>
        <v>44</v>
      </c>
      <c r="AY53" s="7" t="s">
        <v>88</v>
      </c>
      <c r="AZ53" s="7" t="s">
        <v>320</v>
      </c>
      <c r="BA53" s="7" t="s">
        <v>17</v>
      </c>
      <c r="BB53" s="7" t="s">
        <v>28</v>
      </c>
      <c r="BC53" s="7">
        <v>0</v>
      </c>
      <c r="BD53" s="7">
        <f t="shared" si="17"/>
        <v>46</v>
      </c>
      <c r="BF53" s="6" t="s">
        <v>20</v>
      </c>
      <c r="BG53" s="8" t="s">
        <v>270</v>
      </c>
      <c r="BH53" s="6" t="s">
        <v>22</v>
      </c>
      <c r="BI53" s="6" t="s">
        <v>23</v>
      </c>
      <c r="BJ53" s="6">
        <v>0</v>
      </c>
      <c r="BK53" s="7">
        <f t="shared" si="18"/>
        <v>33</v>
      </c>
      <c r="BM53" s="6" t="s">
        <v>41</v>
      </c>
      <c r="BN53" s="8" t="s">
        <v>289</v>
      </c>
      <c r="BO53" s="6" t="s">
        <v>17</v>
      </c>
      <c r="BP53" s="6" t="s">
        <v>23</v>
      </c>
      <c r="BQ53" s="6">
        <v>0</v>
      </c>
      <c r="BR53" s="6">
        <f t="shared" si="19"/>
        <v>33</v>
      </c>
      <c r="BT53" s="6" t="s">
        <v>43</v>
      </c>
      <c r="BU53" s="8" t="s">
        <v>321</v>
      </c>
      <c r="BV53" s="6" t="s">
        <v>22</v>
      </c>
      <c r="BW53" s="6" t="s">
        <v>28</v>
      </c>
      <c r="BX53" s="6">
        <v>0</v>
      </c>
      <c r="BY53" s="7">
        <f t="shared" si="20"/>
        <v>12</v>
      </c>
      <c r="CA53" s="6" t="s">
        <v>43</v>
      </c>
      <c r="CB53" s="6" t="s">
        <v>315</v>
      </c>
      <c r="CC53" s="6" t="s">
        <v>17</v>
      </c>
      <c r="CD53" s="6" t="s">
        <v>57</v>
      </c>
      <c r="CE53" s="6">
        <v>0</v>
      </c>
      <c r="CF53" s="6">
        <f t="shared" si="21"/>
        <v>19</v>
      </c>
    </row>
    <row r="54" spans="2:84" x14ac:dyDescent="0.2">
      <c r="B54" s="6" t="s">
        <v>41</v>
      </c>
      <c r="C54" s="6" t="s">
        <v>322</v>
      </c>
      <c r="D54" s="6" t="s">
        <v>22</v>
      </c>
      <c r="E54" s="6" t="s">
        <v>23</v>
      </c>
      <c r="F54" s="6">
        <v>-1.5</v>
      </c>
      <c r="G54" s="7">
        <f t="shared" si="11"/>
        <v>50</v>
      </c>
      <c r="H54" s="6"/>
      <c r="I54" s="6" t="s">
        <v>20</v>
      </c>
      <c r="J54" s="6" t="s">
        <v>323</v>
      </c>
      <c r="K54" s="6" t="s">
        <v>17</v>
      </c>
      <c r="L54" s="6" t="s">
        <v>23</v>
      </c>
      <c r="M54" s="6">
        <v>-1.1000000000000001</v>
      </c>
      <c r="N54" s="7">
        <f t="shared" si="12"/>
        <v>48</v>
      </c>
      <c r="P54" s="6" t="s">
        <v>36</v>
      </c>
      <c r="Q54" s="6" t="s">
        <v>273</v>
      </c>
      <c r="R54" s="6" t="s">
        <v>22</v>
      </c>
      <c r="S54" s="6" t="s">
        <v>28</v>
      </c>
      <c r="T54" s="6">
        <v>0</v>
      </c>
      <c r="U54" s="7">
        <f t="shared" si="13"/>
        <v>49</v>
      </c>
      <c r="W54" s="6" t="s">
        <v>20</v>
      </c>
      <c r="X54" s="6" t="s">
        <v>303</v>
      </c>
      <c r="Y54" s="6" t="s">
        <v>17</v>
      </c>
      <c r="Z54" s="6" t="s">
        <v>28</v>
      </c>
      <c r="AA54" s="6">
        <v>-0.6</v>
      </c>
      <c r="AB54" s="7">
        <f t="shared" si="14"/>
        <v>48</v>
      </c>
      <c r="AD54" s="7" t="s">
        <v>88</v>
      </c>
      <c r="AE54" s="7" t="s">
        <v>319</v>
      </c>
      <c r="AF54" s="7" t="s">
        <v>22</v>
      </c>
      <c r="AG54" s="7" t="s">
        <v>23</v>
      </c>
      <c r="AH54" s="7">
        <v>-0.2</v>
      </c>
      <c r="AI54" s="7">
        <f>RANK($AH54,$AH$4:$AH204,0)</f>
        <v>50</v>
      </c>
      <c r="AK54" s="6" t="s">
        <v>20</v>
      </c>
      <c r="AL54" s="8" t="s">
        <v>324</v>
      </c>
      <c r="AM54" s="6" t="s">
        <v>17</v>
      </c>
      <c r="AN54" s="6" t="s">
        <v>23</v>
      </c>
      <c r="AO54" s="6">
        <v>0.1</v>
      </c>
      <c r="AP54" s="6">
        <f t="shared" si="15"/>
        <v>49</v>
      </c>
      <c r="AR54" s="6" t="s">
        <v>52</v>
      </c>
      <c r="AS54" s="8" t="s">
        <v>300</v>
      </c>
      <c r="AT54" s="6" t="s">
        <v>22</v>
      </c>
      <c r="AU54" s="6" t="s">
        <v>28</v>
      </c>
      <c r="AV54" s="6">
        <v>-0.2</v>
      </c>
      <c r="AW54" s="6">
        <f t="shared" si="16"/>
        <v>51</v>
      </c>
      <c r="AY54" s="7" t="s">
        <v>76</v>
      </c>
      <c r="AZ54" s="7" t="s">
        <v>325</v>
      </c>
      <c r="BA54" s="7" t="s">
        <v>17</v>
      </c>
      <c r="BB54" s="7" t="s">
        <v>28</v>
      </c>
      <c r="BC54" s="7">
        <v>-0.1</v>
      </c>
      <c r="BD54" s="7">
        <f t="shared" si="17"/>
        <v>51</v>
      </c>
      <c r="BF54" s="6" t="s">
        <v>20</v>
      </c>
      <c r="BG54" s="8" t="s">
        <v>280</v>
      </c>
      <c r="BH54" s="6" t="s">
        <v>22</v>
      </c>
      <c r="BI54" s="6" t="s">
        <v>23</v>
      </c>
      <c r="BJ54" s="6">
        <v>0</v>
      </c>
      <c r="BK54" s="7">
        <f t="shared" si="18"/>
        <v>33</v>
      </c>
      <c r="BM54" s="6" t="s">
        <v>20</v>
      </c>
      <c r="BN54" s="8" t="s">
        <v>86</v>
      </c>
      <c r="BO54" s="6" t="s">
        <v>17</v>
      </c>
      <c r="BP54" s="6" t="s">
        <v>23</v>
      </c>
      <c r="BQ54" s="6">
        <v>0</v>
      </c>
      <c r="BR54" s="6">
        <f t="shared" si="19"/>
        <v>33</v>
      </c>
      <c r="BT54" s="6" t="s">
        <v>30</v>
      </c>
      <c r="BU54" s="8" t="s">
        <v>243</v>
      </c>
      <c r="BV54" s="6" t="s">
        <v>22</v>
      </c>
      <c r="BW54" s="6" t="s">
        <v>28</v>
      </c>
      <c r="BX54" s="6">
        <v>0</v>
      </c>
      <c r="BY54" s="7">
        <f t="shared" si="20"/>
        <v>12</v>
      </c>
      <c r="CA54" s="6" t="s">
        <v>88</v>
      </c>
      <c r="CB54" s="6" t="s">
        <v>320</v>
      </c>
      <c r="CC54" s="6" t="s">
        <v>17</v>
      </c>
      <c r="CD54" s="6" t="s">
        <v>28</v>
      </c>
      <c r="CE54" s="6">
        <v>0</v>
      </c>
      <c r="CF54" s="6">
        <f t="shared" si="21"/>
        <v>19</v>
      </c>
    </row>
    <row r="55" spans="2:84" x14ac:dyDescent="0.2">
      <c r="B55" s="6" t="s">
        <v>26</v>
      </c>
      <c r="C55" s="6" t="s">
        <v>228</v>
      </c>
      <c r="D55" s="6" t="s">
        <v>22</v>
      </c>
      <c r="E55" s="6" t="s">
        <v>23</v>
      </c>
      <c r="F55" s="6">
        <v>-1.5</v>
      </c>
      <c r="G55" s="7">
        <f t="shared" si="11"/>
        <v>50</v>
      </c>
      <c r="H55" s="6"/>
      <c r="I55" s="6" t="s">
        <v>98</v>
      </c>
      <c r="J55" s="6" t="s">
        <v>99</v>
      </c>
      <c r="K55" s="6" t="s">
        <v>17</v>
      </c>
      <c r="L55" s="6" t="s">
        <v>23</v>
      </c>
      <c r="M55" s="6">
        <v>-1</v>
      </c>
      <c r="N55" s="7">
        <f t="shared" si="12"/>
        <v>52</v>
      </c>
      <c r="P55" s="6" t="s">
        <v>41</v>
      </c>
      <c r="Q55" s="6" t="s">
        <v>277</v>
      </c>
      <c r="R55" s="6" t="s">
        <v>22</v>
      </c>
      <c r="S55" s="6" t="s">
        <v>28</v>
      </c>
      <c r="T55" s="6">
        <v>0</v>
      </c>
      <c r="U55" s="7">
        <f t="shared" si="13"/>
        <v>49</v>
      </c>
      <c r="W55" s="15" t="s">
        <v>24</v>
      </c>
      <c r="X55" s="15" t="s">
        <v>326</v>
      </c>
      <c r="Y55" s="15" t="s">
        <v>17</v>
      </c>
      <c r="Z55" s="15" t="s">
        <v>28</v>
      </c>
      <c r="AA55" s="6">
        <v>-0.6</v>
      </c>
      <c r="AB55" s="7">
        <f t="shared" si="14"/>
        <v>48</v>
      </c>
      <c r="AD55" s="7" t="s">
        <v>20</v>
      </c>
      <c r="AE55" s="7" t="s">
        <v>204</v>
      </c>
      <c r="AF55" s="7" t="s">
        <v>22</v>
      </c>
      <c r="AG55" s="7" t="s">
        <v>23</v>
      </c>
      <c r="AH55" s="7">
        <v>-0.2</v>
      </c>
      <c r="AI55" s="7">
        <f>RANK($AH55,$AH$4:$AH205,0)</f>
        <v>50</v>
      </c>
      <c r="AK55" s="6" t="s">
        <v>41</v>
      </c>
      <c r="AL55" s="8" t="s">
        <v>210</v>
      </c>
      <c r="AM55" s="6" t="s">
        <v>17</v>
      </c>
      <c r="AN55" s="6" t="s">
        <v>23</v>
      </c>
      <c r="AO55" s="6">
        <v>0.1</v>
      </c>
      <c r="AP55" s="6">
        <f t="shared" si="15"/>
        <v>49</v>
      </c>
      <c r="AR55" s="6" t="s">
        <v>36</v>
      </c>
      <c r="AS55" s="8" t="s">
        <v>166</v>
      </c>
      <c r="AT55" s="6" t="s">
        <v>22</v>
      </c>
      <c r="AU55" s="6" t="s">
        <v>28</v>
      </c>
      <c r="AV55" s="6">
        <v>-0.3</v>
      </c>
      <c r="AW55" s="6">
        <f t="shared" si="16"/>
        <v>52</v>
      </c>
      <c r="AY55" s="7" t="s">
        <v>41</v>
      </c>
      <c r="AZ55" s="7" t="s">
        <v>297</v>
      </c>
      <c r="BA55" s="7" t="s">
        <v>17</v>
      </c>
      <c r="BB55" s="7" t="s">
        <v>28</v>
      </c>
      <c r="BC55" s="7">
        <v>-0.1</v>
      </c>
      <c r="BD55" s="7">
        <f t="shared" si="17"/>
        <v>51</v>
      </c>
      <c r="BF55" s="6" t="s">
        <v>20</v>
      </c>
      <c r="BG55" s="8" t="s">
        <v>284</v>
      </c>
      <c r="BH55" s="6" t="s">
        <v>22</v>
      </c>
      <c r="BI55" s="6" t="s">
        <v>23</v>
      </c>
      <c r="BJ55" s="6">
        <v>0</v>
      </c>
      <c r="BK55" s="7">
        <f t="shared" si="18"/>
        <v>33</v>
      </c>
      <c r="BM55" s="6" t="s">
        <v>26</v>
      </c>
      <c r="BN55" s="8" t="s">
        <v>299</v>
      </c>
      <c r="BO55" s="6" t="s">
        <v>17</v>
      </c>
      <c r="BP55" s="6" t="s">
        <v>23</v>
      </c>
      <c r="BQ55" s="6">
        <v>0</v>
      </c>
      <c r="BR55" s="6">
        <f t="shared" si="19"/>
        <v>33</v>
      </c>
      <c r="BT55" s="6" t="s">
        <v>36</v>
      </c>
      <c r="BU55" s="8" t="s">
        <v>327</v>
      </c>
      <c r="BV55" s="6" t="s">
        <v>22</v>
      </c>
      <c r="BW55" s="6" t="s">
        <v>57</v>
      </c>
      <c r="BX55" s="6">
        <v>0</v>
      </c>
      <c r="BY55" s="7">
        <f t="shared" si="20"/>
        <v>12</v>
      </c>
      <c r="CA55" s="6" t="s">
        <v>76</v>
      </c>
      <c r="CB55" s="6" t="s">
        <v>325</v>
      </c>
      <c r="CC55" s="6" t="s">
        <v>17</v>
      </c>
      <c r="CD55" s="6" t="s">
        <v>28</v>
      </c>
      <c r="CE55" s="6">
        <v>0</v>
      </c>
      <c r="CF55" s="6">
        <f t="shared" si="21"/>
        <v>19</v>
      </c>
    </row>
    <row r="56" spans="2:84" x14ac:dyDescent="0.2">
      <c r="B56" s="6" t="s">
        <v>88</v>
      </c>
      <c r="C56" s="6" t="s">
        <v>260</v>
      </c>
      <c r="D56" s="6" t="s">
        <v>22</v>
      </c>
      <c r="E56" s="6" t="s">
        <v>23</v>
      </c>
      <c r="F56" s="6">
        <v>-1.4</v>
      </c>
      <c r="G56" s="7">
        <f t="shared" si="11"/>
        <v>53</v>
      </c>
      <c r="H56" s="6"/>
      <c r="I56" s="6" t="s">
        <v>76</v>
      </c>
      <c r="J56" s="6" t="s">
        <v>311</v>
      </c>
      <c r="K56" s="6" t="s">
        <v>17</v>
      </c>
      <c r="L56" s="6" t="s">
        <v>23</v>
      </c>
      <c r="M56" s="6">
        <v>-1</v>
      </c>
      <c r="N56" s="7">
        <f t="shared" si="12"/>
        <v>52</v>
      </c>
      <c r="P56" s="15" t="s">
        <v>36</v>
      </c>
      <c r="Q56" s="15" t="s">
        <v>128</v>
      </c>
      <c r="R56" s="15" t="s">
        <v>22</v>
      </c>
      <c r="S56" s="15" t="s">
        <v>28</v>
      </c>
      <c r="T56" s="6">
        <v>0.1</v>
      </c>
      <c r="U56" s="7">
        <f t="shared" si="13"/>
        <v>53</v>
      </c>
      <c r="W56" s="6" t="s">
        <v>24</v>
      </c>
      <c r="X56" s="6" t="s">
        <v>328</v>
      </c>
      <c r="Y56" s="6" t="s">
        <v>17</v>
      </c>
      <c r="Z56" s="6" t="s">
        <v>28</v>
      </c>
      <c r="AA56" s="6">
        <v>-0.6</v>
      </c>
      <c r="AB56" s="7">
        <f t="shared" si="14"/>
        <v>48</v>
      </c>
      <c r="AD56" s="7" t="s">
        <v>39</v>
      </c>
      <c r="AE56" s="7" t="s">
        <v>195</v>
      </c>
      <c r="AF56" s="7" t="s">
        <v>22</v>
      </c>
      <c r="AG56" s="7" t="s">
        <v>23</v>
      </c>
      <c r="AH56" s="7">
        <v>-0.2</v>
      </c>
      <c r="AI56" s="7">
        <f>RANK($AH56,$AH$4:$AH206,0)</f>
        <v>50</v>
      </c>
      <c r="AK56" s="6" t="s">
        <v>98</v>
      </c>
      <c r="AL56" s="8" t="s">
        <v>330</v>
      </c>
      <c r="AM56" s="6" t="s">
        <v>17</v>
      </c>
      <c r="AN56" s="6" t="s">
        <v>23</v>
      </c>
      <c r="AO56" s="6">
        <v>0.1</v>
      </c>
      <c r="AP56" s="6">
        <f t="shared" si="15"/>
        <v>49</v>
      </c>
      <c r="AR56" s="6" t="s">
        <v>52</v>
      </c>
      <c r="AS56" s="8" t="s">
        <v>236</v>
      </c>
      <c r="AT56" s="6" t="s">
        <v>22</v>
      </c>
      <c r="AU56" s="6" t="s">
        <v>28</v>
      </c>
      <c r="AV56" s="6">
        <v>-0.3</v>
      </c>
      <c r="AW56" s="6">
        <f t="shared" si="16"/>
        <v>52</v>
      </c>
      <c r="AY56" s="7" t="s">
        <v>52</v>
      </c>
      <c r="AZ56" s="7" t="s">
        <v>331</v>
      </c>
      <c r="BA56" s="7" t="s">
        <v>17</v>
      </c>
      <c r="BB56" s="7" t="s">
        <v>28</v>
      </c>
      <c r="BC56" s="7">
        <v>-0.1</v>
      </c>
      <c r="BD56" s="7">
        <f t="shared" si="17"/>
        <v>51</v>
      </c>
      <c r="BF56" s="6" t="s">
        <v>20</v>
      </c>
      <c r="BG56" s="8" t="s">
        <v>288</v>
      </c>
      <c r="BH56" s="6" t="s">
        <v>22</v>
      </c>
      <c r="BI56" s="6" t="s">
        <v>23</v>
      </c>
      <c r="BJ56" s="6">
        <v>0</v>
      </c>
      <c r="BK56" s="7">
        <f t="shared" si="18"/>
        <v>33</v>
      </c>
      <c r="BM56" s="6" t="s">
        <v>62</v>
      </c>
      <c r="BN56" s="8" t="s">
        <v>302</v>
      </c>
      <c r="BO56" s="6" t="s">
        <v>17</v>
      </c>
      <c r="BP56" s="6" t="s">
        <v>23</v>
      </c>
      <c r="BQ56" s="6">
        <v>0</v>
      </c>
      <c r="BR56" s="6">
        <f t="shared" si="19"/>
        <v>33</v>
      </c>
      <c r="BT56" s="6" t="s">
        <v>30</v>
      </c>
      <c r="BU56" s="8" t="s">
        <v>55</v>
      </c>
      <c r="BV56" s="6" t="s">
        <v>22</v>
      </c>
      <c r="BW56" s="6" t="s">
        <v>28</v>
      </c>
      <c r="BX56" s="6">
        <v>0</v>
      </c>
      <c r="BY56" s="7">
        <f t="shared" si="20"/>
        <v>12</v>
      </c>
      <c r="CA56" s="6" t="s">
        <v>41</v>
      </c>
      <c r="CB56" s="6" t="s">
        <v>297</v>
      </c>
      <c r="CC56" s="6" t="s">
        <v>17</v>
      </c>
      <c r="CD56" s="6" t="s">
        <v>28</v>
      </c>
      <c r="CE56" s="6">
        <v>0</v>
      </c>
      <c r="CF56" s="6">
        <f t="shared" si="21"/>
        <v>19</v>
      </c>
    </row>
    <row r="57" spans="2:84" x14ac:dyDescent="0.2">
      <c r="B57" s="7" t="s">
        <v>447</v>
      </c>
      <c r="C57" s="7" t="s">
        <v>446</v>
      </c>
      <c r="D57" s="6" t="s">
        <v>22</v>
      </c>
      <c r="E57" s="6" t="s">
        <v>23</v>
      </c>
      <c r="F57" s="7">
        <v>-1.3</v>
      </c>
      <c r="G57" s="7">
        <f>RANK($F57,$F$4:$F209,1)</f>
        <v>54</v>
      </c>
      <c r="H57" s="6"/>
      <c r="I57" s="6" t="s">
        <v>30</v>
      </c>
      <c r="J57" s="6" t="s">
        <v>203</v>
      </c>
      <c r="K57" s="6" t="s">
        <v>17</v>
      </c>
      <c r="L57" s="6" t="s">
        <v>23</v>
      </c>
      <c r="M57" s="6">
        <v>-1</v>
      </c>
      <c r="N57" s="7">
        <f t="shared" si="12"/>
        <v>52</v>
      </c>
      <c r="P57" s="6" t="s">
        <v>52</v>
      </c>
      <c r="Q57" s="6" t="s">
        <v>223</v>
      </c>
      <c r="R57" s="6" t="s">
        <v>22</v>
      </c>
      <c r="S57" s="6" t="s">
        <v>28</v>
      </c>
      <c r="T57" s="6">
        <v>0.3</v>
      </c>
      <c r="U57" s="7">
        <f t="shared" si="13"/>
        <v>54</v>
      </c>
      <c r="W57" s="6" t="s">
        <v>39</v>
      </c>
      <c r="X57" s="6" t="s">
        <v>168</v>
      </c>
      <c r="Y57" s="6" t="s">
        <v>17</v>
      </c>
      <c r="Z57" s="6" t="s">
        <v>57</v>
      </c>
      <c r="AA57" s="6">
        <v>-0.5</v>
      </c>
      <c r="AB57" s="7">
        <f t="shared" si="14"/>
        <v>54</v>
      </c>
      <c r="AD57" s="7" t="s">
        <v>20</v>
      </c>
      <c r="AE57" s="7" t="s">
        <v>329</v>
      </c>
      <c r="AF57" s="7" t="s">
        <v>22</v>
      </c>
      <c r="AG57" s="7" t="s">
        <v>23</v>
      </c>
      <c r="AH57" s="7">
        <v>-0.2</v>
      </c>
      <c r="AI57" s="7">
        <f>RANK($AH57,$AH$4:$AH207,0)</f>
        <v>50</v>
      </c>
      <c r="AK57" s="6" t="s">
        <v>20</v>
      </c>
      <c r="AL57" s="8" t="s">
        <v>292</v>
      </c>
      <c r="AM57" s="6" t="s">
        <v>17</v>
      </c>
      <c r="AN57" s="6" t="s">
        <v>23</v>
      </c>
      <c r="AO57" s="6">
        <v>0.1</v>
      </c>
      <c r="AP57" s="6">
        <f t="shared" si="15"/>
        <v>49</v>
      </c>
      <c r="AR57" s="6" t="s">
        <v>43</v>
      </c>
      <c r="AS57" s="8" t="s">
        <v>274</v>
      </c>
      <c r="AT57" s="6" t="s">
        <v>22</v>
      </c>
      <c r="AU57" s="6" t="s">
        <v>28</v>
      </c>
      <c r="AV57" s="6">
        <v>-0.4</v>
      </c>
      <c r="AW57" s="6">
        <f t="shared" si="16"/>
        <v>54</v>
      </c>
      <c r="AY57" s="7" t="s">
        <v>33</v>
      </c>
      <c r="AZ57" s="7" t="s">
        <v>332</v>
      </c>
      <c r="BA57" s="7" t="s">
        <v>17</v>
      </c>
      <c r="BB57" s="7" t="s">
        <v>57</v>
      </c>
      <c r="BC57" s="7">
        <v>-0.1</v>
      </c>
      <c r="BD57" s="7">
        <f t="shared" si="17"/>
        <v>51</v>
      </c>
      <c r="BF57" s="6" t="s">
        <v>24</v>
      </c>
      <c r="BG57" s="8" t="s">
        <v>188</v>
      </c>
      <c r="BH57" s="6" t="s">
        <v>22</v>
      </c>
      <c r="BI57" s="6" t="s">
        <v>23</v>
      </c>
      <c r="BJ57" s="6">
        <v>0</v>
      </c>
      <c r="BK57" s="7">
        <f t="shared" si="18"/>
        <v>33</v>
      </c>
      <c r="BM57" s="6" t="s">
        <v>33</v>
      </c>
      <c r="BN57" s="8" t="s">
        <v>306</v>
      </c>
      <c r="BO57" s="6" t="s">
        <v>17</v>
      </c>
      <c r="BP57" s="6" t="s">
        <v>23</v>
      </c>
      <c r="BQ57" s="6">
        <v>0</v>
      </c>
      <c r="BR57" s="6">
        <f t="shared" si="19"/>
        <v>33</v>
      </c>
      <c r="BT57" s="6" t="s">
        <v>41</v>
      </c>
      <c r="BU57" s="8" t="s">
        <v>251</v>
      </c>
      <c r="BV57" s="6" t="s">
        <v>22</v>
      </c>
      <c r="BW57" s="6" t="s">
        <v>57</v>
      </c>
      <c r="BX57" s="6">
        <v>0</v>
      </c>
      <c r="BY57" s="7">
        <f t="shared" si="20"/>
        <v>12</v>
      </c>
      <c r="CA57" s="6" t="s">
        <v>52</v>
      </c>
      <c r="CB57" s="6" t="s">
        <v>331</v>
      </c>
      <c r="CC57" s="6" t="s">
        <v>17</v>
      </c>
      <c r="CD57" s="6" t="s">
        <v>28</v>
      </c>
      <c r="CE57" s="6">
        <v>0</v>
      </c>
      <c r="CF57" s="6">
        <f t="shared" si="21"/>
        <v>19</v>
      </c>
    </row>
    <row r="58" spans="2:84" x14ac:dyDescent="0.2">
      <c r="B58" s="6" t="s">
        <v>36</v>
      </c>
      <c r="C58" s="6" t="s">
        <v>134</v>
      </c>
      <c r="D58" s="6" t="s">
        <v>22</v>
      </c>
      <c r="E58" s="6" t="s">
        <v>23</v>
      </c>
      <c r="F58" s="6">
        <v>-1.3</v>
      </c>
      <c r="G58" s="7">
        <f>RANK($F58,$F$4:$F159,1)</f>
        <v>54</v>
      </c>
      <c r="H58" s="6"/>
      <c r="I58" s="6" t="s">
        <v>62</v>
      </c>
      <c r="J58" s="6" t="s">
        <v>334</v>
      </c>
      <c r="K58" s="6" t="s">
        <v>17</v>
      </c>
      <c r="L58" s="6" t="s">
        <v>23</v>
      </c>
      <c r="M58" s="6">
        <v>-1</v>
      </c>
      <c r="N58" s="7">
        <f t="shared" si="12"/>
        <v>52</v>
      </c>
      <c r="P58" s="6" t="s">
        <v>98</v>
      </c>
      <c r="Q58" s="6" t="s">
        <v>246</v>
      </c>
      <c r="R58" s="6" t="s">
        <v>22</v>
      </c>
      <c r="S58" s="6" t="s">
        <v>57</v>
      </c>
      <c r="T58" s="6">
        <v>0.3</v>
      </c>
      <c r="U58" s="7">
        <f t="shared" si="13"/>
        <v>54</v>
      </c>
      <c r="W58" s="6" t="s">
        <v>33</v>
      </c>
      <c r="X58" s="6" t="s">
        <v>220</v>
      </c>
      <c r="Y58" s="6" t="s">
        <v>17</v>
      </c>
      <c r="Z58" s="6" t="s">
        <v>28</v>
      </c>
      <c r="AA58" s="6">
        <v>-0.5</v>
      </c>
      <c r="AB58" s="7">
        <f t="shared" si="14"/>
        <v>54</v>
      </c>
      <c r="AD58" s="7" t="s">
        <v>20</v>
      </c>
      <c r="AE58" s="7" t="s">
        <v>254</v>
      </c>
      <c r="AF58" s="7" t="s">
        <v>22</v>
      </c>
      <c r="AG58" s="7" t="s">
        <v>23</v>
      </c>
      <c r="AH58" s="7">
        <v>-0.3</v>
      </c>
      <c r="AI58" s="7">
        <f>RANK($AH58,$AH$4:$AH210,0)</f>
        <v>55</v>
      </c>
      <c r="AK58" s="6" t="s">
        <v>39</v>
      </c>
      <c r="AL58" s="17" t="s">
        <v>40</v>
      </c>
      <c r="AM58" s="7" t="s">
        <v>17</v>
      </c>
      <c r="AN58" s="6" t="s">
        <v>23</v>
      </c>
      <c r="AO58" s="6">
        <v>0</v>
      </c>
      <c r="AP58" s="6">
        <f t="shared" si="15"/>
        <v>55</v>
      </c>
      <c r="AR58" s="7" t="s">
        <v>98</v>
      </c>
      <c r="AS58" s="6" t="s">
        <v>335</v>
      </c>
      <c r="AV58" s="6">
        <v>-0.5</v>
      </c>
      <c r="AW58" s="6">
        <f t="shared" si="16"/>
        <v>55</v>
      </c>
      <c r="AY58" s="7" t="s">
        <v>43</v>
      </c>
      <c r="AZ58" s="7" t="s">
        <v>336</v>
      </c>
      <c r="BA58" s="7" t="s">
        <v>17</v>
      </c>
      <c r="BB58" s="7" t="s">
        <v>28</v>
      </c>
      <c r="BC58" s="7">
        <v>-0.1</v>
      </c>
      <c r="BD58" s="7">
        <f t="shared" si="17"/>
        <v>51</v>
      </c>
      <c r="BF58" s="6" t="s">
        <v>26</v>
      </c>
      <c r="BG58" s="8" t="s">
        <v>247</v>
      </c>
      <c r="BH58" s="6" t="s">
        <v>22</v>
      </c>
      <c r="BI58" s="6" t="s">
        <v>23</v>
      </c>
      <c r="BJ58" s="6">
        <v>0</v>
      </c>
      <c r="BK58" s="7">
        <f t="shared" si="18"/>
        <v>33</v>
      </c>
      <c r="BM58" s="6" t="s">
        <v>36</v>
      </c>
      <c r="BN58" s="8" t="s">
        <v>309</v>
      </c>
      <c r="BO58" s="6" t="s">
        <v>17</v>
      </c>
      <c r="BP58" s="6" t="s">
        <v>23</v>
      </c>
      <c r="BQ58" s="6">
        <v>0</v>
      </c>
      <c r="BR58" s="6">
        <f t="shared" si="19"/>
        <v>33</v>
      </c>
      <c r="BT58" s="6" t="s">
        <v>24</v>
      </c>
      <c r="BU58" s="13" t="s">
        <v>141</v>
      </c>
      <c r="BV58" s="7" t="s">
        <v>22</v>
      </c>
      <c r="BW58" s="7" t="s">
        <v>28</v>
      </c>
      <c r="BX58" s="6">
        <v>0</v>
      </c>
      <c r="BY58" s="7">
        <f t="shared" si="20"/>
        <v>12</v>
      </c>
      <c r="CA58" s="6" t="s">
        <v>33</v>
      </c>
      <c r="CB58" s="6" t="s">
        <v>332</v>
      </c>
      <c r="CC58" s="6" t="s">
        <v>17</v>
      </c>
      <c r="CD58" s="6" t="s">
        <v>57</v>
      </c>
      <c r="CE58" s="6">
        <v>0</v>
      </c>
      <c r="CF58" s="6">
        <f t="shared" si="21"/>
        <v>19</v>
      </c>
    </row>
    <row r="59" spans="2:84" x14ac:dyDescent="0.2">
      <c r="B59" s="6" t="s">
        <v>41</v>
      </c>
      <c r="C59" s="6" t="s">
        <v>333</v>
      </c>
      <c r="D59" s="6" t="s">
        <v>22</v>
      </c>
      <c r="E59" s="6" t="s">
        <v>23</v>
      </c>
      <c r="F59" s="6">
        <v>-1.2</v>
      </c>
      <c r="G59" s="7">
        <f>RANK($F59,$F$4:$F160,1)</f>
        <v>56</v>
      </c>
      <c r="H59" s="6"/>
      <c r="I59" s="6" t="s">
        <v>24</v>
      </c>
      <c r="J59" s="6" t="s">
        <v>337</v>
      </c>
      <c r="K59" s="6" t="s">
        <v>17</v>
      </c>
      <c r="L59" s="6" t="s">
        <v>23</v>
      </c>
      <c r="M59" s="6">
        <v>-1</v>
      </c>
      <c r="N59" s="7">
        <f t="shared" si="12"/>
        <v>52</v>
      </c>
      <c r="P59" s="6" t="s">
        <v>52</v>
      </c>
      <c r="Q59" s="6" t="s">
        <v>300</v>
      </c>
      <c r="R59" s="6" t="s">
        <v>22</v>
      </c>
      <c r="S59" s="6" t="s">
        <v>28</v>
      </c>
      <c r="T59" s="6">
        <v>0.3</v>
      </c>
      <c r="U59" s="7">
        <f t="shared" si="13"/>
        <v>54</v>
      </c>
      <c r="W59" s="6" t="s">
        <v>30</v>
      </c>
      <c r="X59" s="6" t="s">
        <v>338</v>
      </c>
      <c r="Y59" s="6" t="s">
        <v>17</v>
      </c>
      <c r="Z59" s="6" t="s">
        <v>28</v>
      </c>
      <c r="AA59" s="6">
        <v>-0.5</v>
      </c>
      <c r="AB59" s="7">
        <f t="shared" si="14"/>
        <v>54</v>
      </c>
      <c r="AD59" s="7" t="s">
        <v>20</v>
      </c>
      <c r="AE59" s="7" t="s">
        <v>287</v>
      </c>
      <c r="AF59" s="7" t="s">
        <v>22</v>
      </c>
      <c r="AG59" s="7" t="s">
        <v>23</v>
      </c>
      <c r="AH59" s="7">
        <v>-0.3</v>
      </c>
      <c r="AI59" s="7">
        <f>RANK($AH59,$AH$4:$AH211,0)</f>
        <v>55</v>
      </c>
      <c r="AK59" s="6" t="s">
        <v>76</v>
      </c>
      <c r="AL59" s="8" t="s">
        <v>269</v>
      </c>
      <c r="AM59" s="6" t="s">
        <v>17</v>
      </c>
      <c r="AN59" s="6" t="s">
        <v>23</v>
      </c>
      <c r="AO59" s="6">
        <v>0</v>
      </c>
      <c r="AP59" s="6">
        <f t="shared" si="15"/>
        <v>55</v>
      </c>
      <c r="AR59" s="6" t="s">
        <v>76</v>
      </c>
      <c r="AS59" s="8" t="s">
        <v>198</v>
      </c>
      <c r="AT59" s="6" t="s">
        <v>22</v>
      </c>
      <c r="AU59" s="6" t="s">
        <v>57</v>
      </c>
      <c r="AV59" s="6">
        <v>-0.6</v>
      </c>
      <c r="AW59" s="6">
        <f t="shared" si="16"/>
        <v>56</v>
      </c>
      <c r="AY59" s="7" t="s">
        <v>43</v>
      </c>
      <c r="AZ59" s="7" t="s">
        <v>340</v>
      </c>
      <c r="BA59" s="7" t="s">
        <v>17</v>
      </c>
      <c r="BB59" s="7" t="s">
        <v>28</v>
      </c>
      <c r="BC59" s="7">
        <v>-0.1</v>
      </c>
      <c r="BD59" s="7">
        <f t="shared" si="17"/>
        <v>51</v>
      </c>
      <c r="BF59" s="6" t="s">
        <v>24</v>
      </c>
      <c r="BG59" s="8" t="s">
        <v>305</v>
      </c>
      <c r="BH59" s="6" t="s">
        <v>22</v>
      </c>
      <c r="BI59" s="6" t="s">
        <v>23</v>
      </c>
      <c r="BJ59" s="6">
        <v>0</v>
      </c>
      <c r="BK59" s="7">
        <f t="shared" si="18"/>
        <v>33</v>
      </c>
      <c r="BM59" s="6" t="s">
        <v>76</v>
      </c>
      <c r="BN59" s="8" t="s">
        <v>311</v>
      </c>
      <c r="BO59" s="6" t="s">
        <v>17</v>
      </c>
      <c r="BP59" s="6" t="s">
        <v>23</v>
      </c>
      <c r="BQ59" s="6">
        <v>0</v>
      </c>
      <c r="BR59" s="6">
        <f t="shared" si="19"/>
        <v>33</v>
      </c>
      <c r="BT59" s="6" t="s">
        <v>30</v>
      </c>
      <c r="BU59" s="8" t="s">
        <v>341</v>
      </c>
      <c r="BV59" s="6" t="s">
        <v>22</v>
      </c>
      <c r="BW59" s="6" t="s">
        <v>28</v>
      </c>
      <c r="BX59" s="6">
        <v>0</v>
      </c>
      <c r="BY59" s="7">
        <f t="shared" si="20"/>
        <v>12</v>
      </c>
      <c r="CA59" s="6" t="s">
        <v>43</v>
      </c>
      <c r="CB59" s="6" t="s">
        <v>336</v>
      </c>
      <c r="CC59" s="6" t="s">
        <v>17</v>
      </c>
      <c r="CD59" s="6" t="s">
        <v>28</v>
      </c>
      <c r="CE59" s="6">
        <v>0</v>
      </c>
      <c r="CF59" s="6">
        <f t="shared" si="21"/>
        <v>19</v>
      </c>
    </row>
    <row r="60" spans="2:84" x14ac:dyDescent="0.2">
      <c r="B60" s="6" t="s">
        <v>76</v>
      </c>
      <c r="C60" s="6" t="s">
        <v>159</v>
      </c>
      <c r="D60" s="6" t="s">
        <v>22</v>
      </c>
      <c r="E60" s="6" t="s">
        <v>23</v>
      </c>
      <c r="F60" s="6">
        <v>-1.1000000000000001</v>
      </c>
      <c r="G60" s="7">
        <f>RANK($F60,$F$4:$F161,1)</f>
        <v>57</v>
      </c>
      <c r="H60" s="6"/>
      <c r="I60" s="6" t="s">
        <v>36</v>
      </c>
      <c r="J60" s="6" t="s">
        <v>122</v>
      </c>
      <c r="K60" s="6" t="s">
        <v>17</v>
      </c>
      <c r="L60" s="6" t="s">
        <v>23</v>
      </c>
      <c r="M60" s="6">
        <v>-0.9</v>
      </c>
      <c r="N60" s="7">
        <f t="shared" si="12"/>
        <v>57</v>
      </c>
      <c r="P60" s="6" t="s">
        <v>36</v>
      </c>
      <c r="Q60" s="6" t="s">
        <v>316</v>
      </c>
      <c r="R60" s="6" t="s">
        <v>22</v>
      </c>
      <c r="S60" s="6" t="s">
        <v>28</v>
      </c>
      <c r="T60" s="6">
        <v>0.3</v>
      </c>
      <c r="U60" s="7">
        <f t="shared" si="13"/>
        <v>54</v>
      </c>
      <c r="W60" s="6" t="s">
        <v>41</v>
      </c>
      <c r="X60" s="6" t="s">
        <v>136</v>
      </c>
      <c r="Y60" s="6" t="s">
        <v>17</v>
      </c>
      <c r="Z60" s="6" t="s">
        <v>57</v>
      </c>
      <c r="AA60" s="6">
        <v>-0.4</v>
      </c>
      <c r="AB60" s="7">
        <f t="shared" si="14"/>
        <v>57</v>
      </c>
      <c r="AD60" s="7" t="s">
        <v>20</v>
      </c>
      <c r="AE60" s="7" t="s">
        <v>339</v>
      </c>
      <c r="AF60" s="7" t="s">
        <v>22</v>
      </c>
      <c r="AG60" s="7" t="s">
        <v>23</v>
      </c>
      <c r="AH60" s="7">
        <v>-0.3</v>
      </c>
      <c r="AI60" s="7">
        <f>RANK($AH60,$AH$4:$AH212,0)</f>
        <v>55</v>
      </c>
      <c r="AK60" s="6" t="s">
        <v>36</v>
      </c>
      <c r="AL60" s="8" t="s">
        <v>342</v>
      </c>
      <c r="AM60" s="6" t="s">
        <v>17</v>
      </c>
      <c r="AN60" s="6" t="s">
        <v>23</v>
      </c>
      <c r="AO60" s="6">
        <v>0</v>
      </c>
      <c r="AP60" s="6">
        <f t="shared" si="15"/>
        <v>55</v>
      </c>
      <c r="AR60" s="6" t="s">
        <v>26</v>
      </c>
      <c r="AS60" s="8" t="s">
        <v>255</v>
      </c>
      <c r="AT60" s="6" t="s">
        <v>22</v>
      </c>
      <c r="AU60" s="6" t="s">
        <v>28</v>
      </c>
      <c r="AV60" s="6">
        <v>-0.6</v>
      </c>
      <c r="AW60" s="6">
        <f t="shared" si="16"/>
        <v>56</v>
      </c>
      <c r="AY60" s="7" t="s">
        <v>98</v>
      </c>
      <c r="AZ60" s="7" t="s">
        <v>283</v>
      </c>
      <c r="BA60" s="7" t="s">
        <v>17</v>
      </c>
      <c r="BB60" s="7" t="s">
        <v>57</v>
      </c>
      <c r="BC60" s="7">
        <v>-0.1</v>
      </c>
      <c r="BD60" s="7">
        <f t="shared" si="17"/>
        <v>51</v>
      </c>
      <c r="BF60" s="6" t="s">
        <v>20</v>
      </c>
      <c r="BG60" s="8" t="s">
        <v>308</v>
      </c>
      <c r="BH60" s="6" t="s">
        <v>22</v>
      </c>
      <c r="BI60" s="6" t="s">
        <v>23</v>
      </c>
      <c r="BJ60" s="6">
        <v>0</v>
      </c>
      <c r="BK60" s="7">
        <f t="shared" si="18"/>
        <v>33</v>
      </c>
      <c r="BM60" s="6" t="s">
        <v>20</v>
      </c>
      <c r="BN60" s="8" t="s">
        <v>324</v>
      </c>
      <c r="BO60" s="6" t="s">
        <v>17</v>
      </c>
      <c r="BP60" s="6" t="s">
        <v>23</v>
      </c>
      <c r="BQ60" s="6">
        <v>0</v>
      </c>
      <c r="BR60" s="6">
        <f t="shared" si="19"/>
        <v>33</v>
      </c>
      <c r="BT60" s="6" t="s">
        <v>26</v>
      </c>
      <c r="BU60" s="8" t="s">
        <v>27</v>
      </c>
      <c r="BV60" s="6" t="s">
        <v>22</v>
      </c>
      <c r="BW60" s="6" t="s">
        <v>28</v>
      </c>
      <c r="BX60" s="6">
        <v>0</v>
      </c>
      <c r="BY60" s="7">
        <f t="shared" si="20"/>
        <v>12</v>
      </c>
      <c r="CA60" s="6" t="s">
        <v>43</v>
      </c>
      <c r="CB60" s="6" t="s">
        <v>340</v>
      </c>
      <c r="CC60" s="6" t="s">
        <v>17</v>
      </c>
      <c r="CD60" s="6" t="s">
        <v>28</v>
      </c>
      <c r="CE60" s="6">
        <v>0</v>
      </c>
      <c r="CF60" s="6">
        <f t="shared" si="21"/>
        <v>19</v>
      </c>
    </row>
    <row r="61" spans="2:84" x14ac:dyDescent="0.2">
      <c r="B61" s="6" t="s">
        <v>36</v>
      </c>
      <c r="C61" s="6" t="s">
        <v>144</v>
      </c>
      <c r="D61" s="6" t="s">
        <v>22</v>
      </c>
      <c r="E61" s="6" t="s">
        <v>23</v>
      </c>
      <c r="F61" s="6">
        <v>-1</v>
      </c>
      <c r="G61" s="7">
        <f>RANK($F61,$F$4:$F162,1)</f>
        <v>58</v>
      </c>
      <c r="H61" s="6"/>
      <c r="I61" s="6" t="s">
        <v>30</v>
      </c>
      <c r="J61" s="6" t="s">
        <v>343</v>
      </c>
      <c r="K61" s="6" t="s">
        <v>17</v>
      </c>
      <c r="L61" s="6" t="s">
        <v>23</v>
      </c>
      <c r="M61" s="6">
        <v>-0.9</v>
      </c>
      <c r="N61" s="7">
        <f t="shared" si="12"/>
        <v>57</v>
      </c>
      <c r="P61" s="6" t="s">
        <v>36</v>
      </c>
      <c r="Q61" s="6" t="s">
        <v>282</v>
      </c>
      <c r="R61" s="6" t="s">
        <v>22</v>
      </c>
      <c r="S61" s="6" t="s">
        <v>28</v>
      </c>
      <c r="T61" s="6">
        <v>0.4</v>
      </c>
      <c r="U61" s="7">
        <f t="shared" si="13"/>
        <v>58</v>
      </c>
      <c r="W61" s="6" t="s">
        <v>33</v>
      </c>
      <c r="X61" s="6" t="s">
        <v>130</v>
      </c>
      <c r="Y61" s="6" t="s">
        <v>17</v>
      </c>
      <c r="Z61" s="6" t="s">
        <v>28</v>
      </c>
      <c r="AA61" s="6">
        <v>-0.4</v>
      </c>
      <c r="AB61" s="7">
        <f t="shared" si="14"/>
        <v>57</v>
      </c>
      <c r="AD61" s="7" t="s">
        <v>20</v>
      </c>
      <c r="AE61" s="7" t="s">
        <v>146</v>
      </c>
      <c r="AF61" s="7" t="s">
        <v>22</v>
      </c>
      <c r="AG61" s="7" t="s">
        <v>23</v>
      </c>
      <c r="AH61" s="7">
        <v>-0.4</v>
      </c>
      <c r="AI61" s="7">
        <f>RANK($AH61,$AH$4:$AH215,0)</f>
        <v>58</v>
      </c>
      <c r="AK61" s="6" t="s">
        <v>76</v>
      </c>
      <c r="AL61" s="8" t="s">
        <v>344</v>
      </c>
      <c r="AM61" s="6" t="s">
        <v>17</v>
      </c>
      <c r="AN61" s="6" t="s">
        <v>23</v>
      </c>
      <c r="AO61" s="6">
        <v>0</v>
      </c>
      <c r="AP61" s="6">
        <f t="shared" si="15"/>
        <v>55</v>
      </c>
      <c r="AR61" s="6" t="s">
        <v>36</v>
      </c>
      <c r="AS61" s="8" t="s">
        <v>295</v>
      </c>
      <c r="AT61" s="6" t="s">
        <v>22</v>
      </c>
      <c r="AU61" s="6" t="s">
        <v>57</v>
      </c>
      <c r="AV61" s="6">
        <v>-0.6</v>
      </c>
      <c r="AW61" s="6">
        <f t="shared" si="16"/>
        <v>56</v>
      </c>
      <c r="AY61" s="7" t="s">
        <v>36</v>
      </c>
      <c r="AZ61" s="7" t="s">
        <v>153</v>
      </c>
      <c r="BA61" s="7" t="s">
        <v>17</v>
      </c>
      <c r="BB61" s="7" t="s">
        <v>57</v>
      </c>
      <c r="BC61" s="7">
        <v>-0.2</v>
      </c>
      <c r="BD61" s="7">
        <f t="shared" si="17"/>
        <v>58</v>
      </c>
      <c r="BF61" s="6" t="s">
        <v>88</v>
      </c>
      <c r="BG61" s="8" t="s">
        <v>319</v>
      </c>
      <c r="BH61" s="6" t="s">
        <v>22</v>
      </c>
      <c r="BI61" s="6" t="s">
        <v>23</v>
      </c>
      <c r="BJ61" s="6">
        <v>0</v>
      </c>
      <c r="BK61" s="7">
        <f t="shared" si="18"/>
        <v>33</v>
      </c>
      <c r="BM61" s="6" t="s">
        <v>20</v>
      </c>
      <c r="BN61" s="8" t="s">
        <v>292</v>
      </c>
      <c r="BO61" s="6" t="s">
        <v>17</v>
      </c>
      <c r="BP61" s="6" t="s">
        <v>23</v>
      </c>
      <c r="BQ61" s="6">
        <v>0</v>
      </c>
      <c r="BR61" s="6">
        <f t="shared" si="19"/>
        <v>33</v>
      </c>
      <c r="BT61" s="6" t="s">
        <v>33</v>
      </c>
      <c r="BU61" s="8" t="s">
        <v>133</v>
      </c>
      <c r="BV61" s="6" t="s">
        <v>22</v>
      </c>
      <c r="BW61" s="6" t="s">
        <v>28</v>
      </c>
      <c r="BX61" s="15">
        <v>0</v>
      </c>
      <c r="BY61" s="7">
        <f t="shared" si="20"/>
        <v>12</v>
      </c>
      <c r="CA61" s="6" t="s">
        <v>98</v>
      </c>
      <c r="CB61" s="6" t="s">
        <v>283</v>
      </c>
      <c r="CC61" s="6" t="s">
        <v>17</v>
      </c>
      <c r="CD61" s="6" t="s">
        <v>57</v>
      </c>
      <c r="CE61" s="6">
        <v>0</v>
      </c>
      <c r="CF61" s="6">
        <f t="shared" si="21"/>
        <v>19</v>
      </c>
    </row>
    <row r="62" spans="2:84" x14ac:dyDescent="0.2">
      <c r="B62" s="6" t="s">
        <v>20</v>
      </c>
      <c r="C62" s="6" t="s">
        <v>184</v>
      </c>
      <c r="D62" s="6" t="s">
        <v>22</v>
      </c>
      <c r="E62" s="6" t="s">
        <v>23</v>
      </c>
      <c r="F62" s="6">
        <v>-1</v>
      </c>
      <c r="G62" s="7">
        <f>RANK($F62,$F$4:$F163,1)</f>
        <v>58</v>
      </c>
      <c r="H62" s="6"/>
      <c r="I62" s="6" t="s">
        <v>20</v>
      </c>
      <c r="J62" s="6" t="s">
        <v>345</v>
      </c>
      <c r="K62" s="6" t="s">
        <v>17</v>
      </c>
      <c r="L62" s="6" t="s">
        <v>23</v>
      </c>
      <c r="M62" s="6">
        <v>-0.9</v>
      </c>
      <c r="N62" s="7">
        <f t="shared" si="12"/>
        <v>57</v>
      </c>
      <c r="P62" s="6" t="s">
        <v>36</v>
      </c>
      <c r="Q62" s="6" t="s">
        <v>123</v>
      </c>
      <c r="R62" s="6" t="s">
        <v>22</v>
      </c>
      <c r="S62" s="6" t="s">
        <v>28</v>
      </c>
      <c r="T62" s="6">
        <v>0.5</v>
      </c>
      <c r="U62" s="7">
        <f t="shared" si="13"/>
        <v>59</v>
      </c>
      <c r="W62" s="6" t="s">
        <v>43</v>
      </c>
      <c r="X62" s="6" t="s">
        <v>245</v>
      </c>
      <c r="Y62" s="6" t="s">
        <v>17</v>
      </c>
      <c r="Z62" s="6" t="s">
        <v>57</v>
      </c>
      <c r="AA62" s="6">
        <v>-0.4</v>
      </c>
      <c r="AB62" s="7">
        <f t="shared" si="14"/>
        <v>57</v>
      </c>
      <c r="AD62" s="7" t="s">
        <v>41</v>
      </c>
      <c r="AE62" s="7" t="s">
        <v>322</v>
      </c>
      <c r="AF62" s="7" t="s">
        <v>22</v>
      </c>
      <c r="AG62" s="7" t="s">
        <v>23</v>
      </c>
      <c r="AH62" s="7">
        <v>-0.4</v>
      </c>
      <c r="AI62" s="7">
        <f>RANK($AH62,$AH$4:$AH216,0)</f>
        <v>58</v>
      </c>
      <c r="AK62" s="6" t="s">
        <v>26</v>
      </c>
      <c r="AL62" s="8" t="s">
        <v>222</v>
      </c>
      <c r="AM62" s="6" t="s">
        <v>17</v>
      </c>
      <c r="AN62" s="6" t="s">
        <v>23</v>
      </c>
      <c r="AO62" s="6">
        <v>0</v>
      </c>
      <c r="AP62" s="6">
        <f t="shared" si="15"/>
        <v>55</v>
      </c>
      <c r="AR62" s="6" t="s">
        <v>36</v>
      </c>
      <c r="AS62" s="8" t="s">
        <v>316</v>
      </c>
      <c r="AT62" s="6" t="s">
        <v>22</v>
      </c>
      <c r="AU62" s="6" t="s">
        <v>28</v>
      </c>
      <c r="AV62" s="6">
        <v>-0.6</v>
      </c>
      <c r="AW62" s="6">
        <f t="shared" si="16"/>
        <v>56</v>
      </c>
      <c r="AY62" s="7" t="s">
        <v>52</v>
      </c>
      <c r="AZ62" s="7" t="s">
        <v>182</v>
      </c>
      <c r="BA62" s="7" t="s">
        <v>17</v>
      </c>
      <c r="BB62" s="7" t="s">
        <v>28</v>
      </c>
      <c r="BC62" s="7">
        <v>-0.2</v>
      </c>
      <c r="BD62" s="7">
        <f t="shared" si="17"/>
        <v>58</v>
      </c>
      <c r="BF62" s="6" t="s">
        <v>20</v>
      </c>
      <c r="BG62" s="8" t="s">
        <v>204</v>
      </c>
      <c r="BH62" s="6" t="s">
        <v>22</v>
      </c>
      <c r="BI62" s="6" t="s">
        <v>23</v>
      </c>
      <c r="BJ62" s="6">
        <v>0</v>
      </c>
      <c r="BK62" s="7">
        <f t="shared" si="18"/>
        <v>33</v>
      </c>
      <c r="BM62" s="6" t="s">
        <v>76</v>
      </c>
      <c r="BN62" s="8" t="s">
        <v>269</v>
      </c>
      <c r="BO62" s="6" t="s">
        <v>17</v>
      </c>
      <c r="BP62" s="6" t="s">
        <v>23</v>
      </c>
      <c r="BQ62" s="6">
        <v>0</v>
      </c>
      <c r="BR62" s="6">
        <f t="shared" si="19"/>
        <v>33</v>
      </c>
      <c r="BT62" s="6" t="s">
        <v>26</v>
      </c>
      <c r="BU62" s="8" t="s">
        <v>68</v>
      </c>
      <c r="BV62" s="6" t="s">
        <v>22</v>
      </c>
      <c r="BW62" s="6" t="s">
        <v>28</v>
      </c>
      <c r="BX62" s="15">
        <v>0</v>
      </c>
      <c r="BY62" s="7">
        <f t="shared" si="20"/>
        <v>12</v>
      </c>
      <c r="CA62" s="6" t="s">
        <v>33</v>
      </c>
      <c r="CB62" s="6" t="s">
        <v>248</v>
      </c>
      <c r="CC62" s="6" t="s">
        <v>17</v>
      </c>
      <c r="CD62" s="6" t="s">
        <v>28</v>
      </c>
      <c r="CE62" s="6">
        <v>0</v>
      </c>
      <c r="CF62" s="6">
        <f t="shared" si="21"/>
        <v>19</v>
      </c>
    </row>
    <row r="63" spans="2:84" x14ac:dyDescent="0.2">
      <c r="B63" s="6" t="s">
        <v>20</v>
      </c>
      <c r="C63" s="6" t="s">
        <v>329</v>
      </c>
      <c r="D63" s="6" t="s">
        <v>22</v>
      </c>
      <c r="E63" s="6" t="s">
        <v>23</v>
      </c>
      <c r="F63" s="6">
        <v>-1</v>
      </c>
      <c r="G63" s="7">
        <f>RANK($F63,$F$4:$F164,1)</f>
        <v>58</v>
      </c>
      <c r="H63" s="6"/>
      <c r="I63" s="6" t="s">
        <v>76</v>
      </c>
      <c r="J63" s="6" t="s">
        <v>348</v>
      </c>
      <c r="K63" s="6" t="s">
        <v>17</v>
      </c>
      <c r="L63" s="6" t="s">
        <v>23</v>
      </c>
      <c r="M63" s="6">
        <v>-0.8</v>
      </c>
      <c r="N63" s="7">
        <f t="shared" si="12"/>
        <v>60</v>
      </c>
      <c r="P63" s="6" t="s">
        <v>36</v>
      </c>
      <c r="Q63" s="6" t="s">
        <v>327</v>
      </c>
      <c r="R63" s="6" t="s">
        <v>22</v>
      </c>
      <c r="S63" s="6" t="s">
        <v>57</v>
      </c>
      <c r="T63" s="6">
        <v>0.5</v>
      </c>
      <c r="U63" s="7">
        <f t="shared" si="13"/>
        <v>59</v>
      </c>
      <c r="W63" s="6" t="s">
        <v>76</v>
      </c>
      <c r="X63" s="6" t="s">
        <v>262</v>
      </c>
      <c r="Y63" s="6" t="s">
        <v>17</v>
      </c>
      <c r="Z63" s="6" t="s">
        <v>57</v>
      </c>
      <c r="AA63" s="6">
        <v>-0.3</v>
      </c>
      <c r="AB63" s="7">
        <f t="shared" si="14"/>
        <v>60</v>
      </c>
      <c r="AD63" s="7" t="s">
        <v>41</v>
      </c>
      <c r="AE63" s="7" t="s">
        <v>346</v>
      </c>
      <c r="AF63" s="7" t="s">
        <v>22</v>
      </c>
      <c r="AG63" s="7" t="s">
        <v>23</v>
      </c>
      <c r="AH63" s="7">
        <v>-0.4</v>
      </c>
      <c r="AI63" s="7">
        <f>RANK($AH63,$AH$4:$AH218,0)</f>
        <v>58</v>
      </c>
      <c r="AK63" s="6" t="s">
        <v>36</v>
      </c>
      <c r="AL63" s="8" t="s">
        <v>349</v>
      </c>
      <c r="AM63" s="6" t="s">
        <v>17</v>
      </c>
      <c r="AN63" s="6" t="s">
        <v>23</v>
      </c>
      <c r="AO63" s="6">
        <v>0</v>
      </c>
      <c r="AP63" s="6">
        <f t="shared" si="15"/>
        <v>55</v>
      </c>
      <c r="AR63" s="6" t="s">
        <v>43</v>
      </c>
      <c r="AS63" s="8" t="s">
        <v>321</v>
      </c>
      <c r="AT63" s="6" t="s">
        <v>22</v>
      </c>
      <c r="AU63" s="6" t="s">
        <v>28</v>
      </c>
      <c r="AV63" s="6">
        <v>-0.6</v>
      </c>
      <c r="AW63" s="6">
        <f t="shared" si="16"/>
        <v>56</v>
      </c>
      <c r="AY63" s="7" t="s">
        <v>33</v>
      </c>
      <c r="AZ63" s="7" t="s">
        <v>248</v>
      </c>
      <c r="BA63" s="7" t="s">
        <v>17</v>
      </c>
      <c r="BB63" s="7" t="s">
        <v>28</v>
      </c>
      <c r="BC63" s="7">
        <v>-0.2</v>
      </c>
      <c r="BD63" s="7">
        <f t="shared" si="17"/>
        <v>58</v>
      </c>
      <c r="BF63" s="6" t="s">
        <v>20</v>
      </c>
      <c r="BG63" s="8" t="s">
        <v>329</v>
      </c>
      <c r="BH63" s="6" t="s">
        <v>22</v>
      </c>
      <c r="BI63" s="6" t="s">
        <v>23</v>
      </c>
      <c r="BJ63" s="6">
        <v>0</v>
      </c>
      <c r="BK63" s="7">
        <f t="shared" si="18"/>
        <v>33</v>
      </c>
      <c r="BM63" s="6" t="s">
        <v>36</v>
      </c>
      <c r="BN63" s="8" t="s">
        <v>342</v>
      </c>
      <c r="BO63" s="6" t="s">
        <v>17</v>
      </c>
      <c r="BP63" s="6" t="s">
        <v>23</v>
      </c>
      <c r="BQ63" s="6">
        <v>0</v>
      </c>
      <c r="BR63" s="6">
        <f t="shared" si="19"/>
        <v>33</v>
      </c>
      <c r="BT63" s="14" t="s">
        <v>98</v>
      </c>
      <c r="BU63" s="6" t="s">
        <v>135</v>
      </c>
      <c r="BV63" s="6" t="s">
        <v>22</v>
      </c>
      <c r="BW63" s="6" t="s">
        <v>28</v>
      </c>
      <c r="BX63" s="7">
        <v>0</v>
      </c>
      <c r="BY63" s="7">
        <f t="shared" si="20"/>
        <v>12</v>
      </c>
      <c r="CA63" s="6" t="s">
        <v>52</v>
      </c>
      <c r="CB63" s="6" t="s">
        <v>264</v>
      </c>
      <c r="CC63" s="6" t="s">
        <v>17</v>
      </c>
      <c r="CD63" s="6" t="s">
        <v>28</v>
      </c>
      <c r="CE63" s="6">
        <v>0</v>
      </c>
      <c r="CF63" s="6">
        <f t="shared" si="21"/>
        <v>19</v>
      </c>
    </row>
    <row r="64" spans="2:84" x14ac:dyDescent="0.2">
      <c r="B64" s="6" t="s">
        <v>36</v>
      </c>
      <c r="C64" s="6" t="s">
        <v>347</v>
      </c>
      <c r="D64" s="6" t="s">
        <v>22</v>
      </c>
      <c r="E64" s="6" t="s">
        <v>23</v>
      </c>
      <c r="F64" s="6">
        <v>-1</v>
      </c>
      <c r="G64" s="7">
        <f>RANK($F64,$F$4:$F165,1)</f>
        <v>58</v>
      </c>
      <c r="H64" s="6"/>
      <c r="I64" s="6" t="s">
        <v>33</v>
      </c>
      <c r="J64" s="6" t="s">
        <v>257</v>
      </c>
      <c r="K64" s="6" t="s">
        <v>17</v>
      </c>
      <c r="L64" s="6" t="s">
        <v>23</v>
      </c>
      <c r="M64" s="6">
        <v>-0.8</v>
      </c>
      <c r="N64" s="7">
        <f t="shared" si="12"/>
        <v>60</v>
      </c>
      <c r="P64" s="6" t="s">
        <v>41</v>
      </c>
      <c r="Q64" s="6" t="s">
        <v>312</v>
      </c>
      <c r="R64" s="6" t="s">
        <v>22</v>
      </c>
      <c r="S64" s="6" t="s">
        <v>28</v>
      </c>
      <c r="T64" s="6">
        <v>0.7</v>
      </c>
      <c r="U64" s="7">
        <f t="shared" si="13"/>
        <v>61</v>
      </c>
      <c r="W64" s="6" t="s">
        <v>43</v>
      </c>
      <c r="X64" s="6" t="s">
        <v>351</v>
      </c>
      <c r="Y64" s="6" t="s">
        <v>17</v>
      </c>
      <c r="Z64" s="6" t="s">
        <v>28</v>
      </c>
      <c r="AA64" s="6">
        <v>-0.3</v>
      </c>
      <c r="AB64" s="7">
        <f t="shared" si="14"/>
        <v>60</v>
      </c>
      <c r="AD64" s="7" t="s">
        <v>36</v>
      </c>
      <c r="AE64" s="7" t="s">
        <v>209</v>
      </c>
      <c r="AF64" s="7" t="s">
        <v>22</v>
      </c>
      <c r="AG64" s="7" t="s">
        <v>23</v>
      </c>
      <c r="AH64" s="7">
        <v>-0.5</v>
      </c>
      <c r="AI64" s="7">
        <f>RANK($AH64,$AH$4:$AH220,0)</f>
        <v>61</v>
      </c>
      <c r="AK64" s="6" t="s">
        <v>98</v>
      </c>
      <c r="AL64" s="8" t="s">
        <v>352</v>
      </c>
      <c r="AM64" s="6" t="s">
        <v>17</v>
      </c>
      <c r="AN64" s="6" t="s">
        <v>23</v>
      </c>
      <c r="AO64" s="6">
        <v>0</v>
      </c>
      <c r="AP64" s="6">
        <f t="shared" si="15"/>
        <v>55</v>
      </c>
      <c r="AR64" s="6" t="s">
        <v>30</v>
      </c>
      <c r="AS64" s="8" t="s">
        <v>243</v>
      </c>
      <c r="AT64" s="6" t="s">
        <v>22</v>
      </c>
      <c r="AU64" s="6" t="s">
        <v>28</v>
      </c>
      <c r="AV64" s="6">
        <v>-0.7</v>
      </c>
      <c r="AW64" s="6">
        <f t="shared" si="16"/>
        <v>61</v>
      </c>
      <c r="AY64" s="7" t="s">
        <v>52</v>
      </c>
      <c r="AZ64" s="7" t="s">
        <v>264</v>
      </c>
      <c r="BA64" s="7" t="s">
        <v>17</v>
      </c>
      <c r="BB64" s="7" t="s">
        <v>28</v>
      </c>
      <c r="BC64" s="7">
        <v>-0.2</v>
      </c>
      <c r="BD64" s="7">
        <f t="shared" si="17"/>
        <v>58</v>
      </c>
      <c r="BF64" s="6" t="s">
        <v>20</v>
      </c>
      <c r="BG64" s="8" t="s">
        <v>254</v>
      </c>
      <c r="BH64" s="6" t="s">
        <v>22</v>
      </c>
      <c r="BI64" s="6" t="s">
        <v>23</v>
      </c>
      <c r="BJ64" s="6">
        <v>0</v>
      </c>
      <c r="BK64" s="7">
        <f t="shared" si="18"/>
        <v>33</v>
      </c>
      <c r="BM64" s="6" t="s">
        <v>76</v>
      </c>
      <c r="BN64" s="8" t="s">
        <v>344</v>
      </c>
      <c r="BO64" s="6" t="s">
        <v>17</v>
      </c>
      <c r="BP64" s="6" t="s">
        <v>23</v>
      </c>
      <c r="BQ64" s="6">
        <v>0</v>
      </c>
      <c r="BR64" s="6">
        <f t="shared" si="19"/>
        <v>33</v>
      </c>
      <c r="BT64" s="14" t="s">
        <v>98</v>
      </c>
      <c r="BU64" s="7" t="s">
        <v>335</v>
      </c>
      <c r="BV64" s="6" t="s">
        <v>22</v>
      </c>
      <c r="BW64" s="6" t="s">
        <v>57</v>
      </c>
      <c r="BX64" s="7">
        <v>0</v>
      </c>
      <c r="BY64" s="7">
        <f t="shared" si="20"/>
        <v>12</v>
      </c>
      <c r="CA64" s="6" t="s">
        <v>36</v>
      </c>
      <c r="CB64" s="6" t="s">
        <v>353</v>
      </c>
      <c r="CC64" s="6" t="s">
        <v>17</v>
      </c>
      <c r="CD64" s="6" t="s">
        <v>57</v>
      </c>
      <c r="CE64" s="6">
        <v>0</v>
      </c>
      <c r="CF64" s="6">
        <f t="shared" si="21"/>
        <v>19</v>
      </c>
    </row>
    <row r="65" spans="2:84" x14ac:dyDescent="0.2">
      <c r="B65" s="6" t="s">
        <v>36</v>
      </c>
      <c r="C65" s="6" t="s">
        <v>350</v>
      </c>
      <c r="D65" s="6" t="s">
        <v>22</v>
      </c>
      <c r="E65" s="6" t="s">
        <v>23</v>
      </c>
      <c r="F65" s="6">
        <v>-0.9</v>
      </c>
      <c r="G65" s="7">
        <f>RANK($F65,$F$4:$F166,1)</f>
        <v>62</v>
      </c>
      <c r="H65" s="6"/>
      <c r="I65" s="6" t="s">
        <v>62</v>
      </c>
      <c r="J65" s="6" t="s">
        <v>148</v>
      </c>
      <c r="K65" s="6" t="s">
        <v>17</v>
      </c>
      <c r="L65" s="6" t="s">
        <v>23</v>
      </c>
      <c r="M65" s="6">
        <v>-0.8</v>
      </c>
      <c r="N65" s="7">
        <f t="shared" si="12"/>
        <v>60</v>
      </c>
      <c r="P65" s="6" t="s">
        <v>52</v>
      </c>
      <c r="Q65" s="6" t="s">
        <v>239</v>
      </c>
      <c r="R65" s="6" t="s">
        <v>22</v>
      </c>
      <c r="S65" s="6" t="s">
        <v>57</v>
      </c>
      <c r="T65" s="6">
        <v>0.8</v>
      </c>
      <c r="U65" s="7">
        <f t="shared" si="13"/>
        <v>62</v>
      </c>
      <c r="W65" s="6" t="s">
        <v>52</v>
      </c>
      <c r="X65" s="6" t="s">
        <v>331</v>
      </c>
      <c r="Y65" s="6" t="s">
        <v>17</v>
      </c>
      <c r="Z65" s="6" t="s">
        <v>28</v>
      </c>
      <c r="AA65" s="6">
        <v>-0.2</v>
      </c>
      <c r="AB65" s="7">
        <f t="shared" si="14"/>
        <v>62</v>
      </c>
      <c r="AD65" s="7" t="s">
        <v>52</v>
      </c>
      <c r="AE65" s="7" t="s">
        <v>268</v>
      </c>
      <c r="AF65" s="7" t="s">
        <v>22</v>
      </c>
      <c r="AG65" s="7" t="s">
        <v>23</v>
      </c>
      <c r="AH65" s="7">
        <v>-0.5</v>
      </c>
      <c r="AI65" s="7">
        <f>RANK($AH65,$AH$4:$AH221,0)</f>
        <v>61</v>
      </c>
      <c r="AK65" s="6" t="s">
        <v>33</v>
      </c>
      <c r="AL65" s="8" t="s">
        <v>355</v>
      </c>
      <c r="AM65" s="6" t="s">
        <v>17</v>
      </c>
      <c r="AN65" s="6" t="s">
        <v>23</v>
      </c>
      <c r="AO65" s="6">
        <v>0</v>
      </c>
      <c r="AP65" s="6">
        <f t="shared" si="15"/>
        <v>55</v>
      </c>
      <c r="AR65" s="6" t="s">
        <v>36</v>
      </c>
      <c r="AS65" s="8" t="s">
        <v>327</v>
      </c>
      <c r="AT65" s="6" t="s">
        <v>22</v>
      </c>
      <c r="AU65" s="6" t="s">
        <v>57</v>
      </c>
      <c r="AV65" s="6">
        <v>-0.8</v>
      </c>
      <c r="AW65" s="6">
        <f t="shared" si="16"/>
        <v>62</v>
      </c>
      <c r="AY65" s="7" t="s">
        <v>36</v>
      </c>
      <c r="AZ65" s="7" t="s">
        <v>353</v>
      </c>
      <c r="BA65" s="7" t="s">
        <v>17</v>
      </c>
      <c r="BB65" s="7" t="s">
        <v>57</v>
      </c>
      <c r="BC65" s="7">
        <v>-0.2</v>
      </c>
      <c r="BD65" s="7">
        <f t="shared" si="17"/>
        <v>58</v>
      </c>
      <c r="BF65" s="6" t="s">
        <v>20</v>
      </c>
      <c r="BG65" s="8" t="s">
        <v>287</v>
      </c>
      <c r="BH65" s="6" t="s">
        <v>22</v>
      </c>
      <c r="BI65" s="6" t="s">
        <v>23</v>
      </c>
      <c r="BJ65" s="6">
        <v>0</v>
      </c>
      <c r="BK65" s="7">
        <f t="shared" si="18"/>
        <v>33</v>
      </c>
      <c r="BM65" s="6" t="s">
        <v>98</v>
      </c>
      <c r="BN65" s="8" t="s">
        <v>352</v>
      </c>
      <c r="BO65" s="6" t="s">
        <v>17</v>
      </c>
      <c r="BP65" s="6" t="s">
        <v>23</v>
      </c>
      <c r="BQ65" s="6">
        <v>0</v>
      </c>
      <c r="BR65" s="6">
        <f t="shared" si="19"/>
        <v>33</v>
      </c>
      <c r="BT65" s="6" t="s">
        <v>36</v>
      </c>
      <c r="BU65" s="8" t="s">
        <v>128</v>
      </c>
      <c r="BV65" s="6" t="s">
        <v>22</v>
      </c>
      <c r="BW65" s="6" t="s">
        <v>28</v>
      </c>
      <c r="BX65" s="6">
        <v>0</v>
      </c>
      <c r="BY65" s="7">
        <f t="shared" si="20"/>
        <v>12</v>
      </c>
      <c r="CA65" s="6" t="s">
        <v>24</v>
      </c>
      <c r="CB65" s="6" t="s">
        <v>110</v>
      </c>
      <c r="CC65" s="6" t="s">
        <v>17</v>
      </c>
      <c r="CD65" s="6" t="s">
        <v>28</v>
      </c>
      <c r="CE65" s="6">
        <v>0</v>
      </c>
      <c r="CF65" s="6">
        <f t="shared" si="21"/>
        <v>19</v>
      </c>
    </row>
    <row r="66" spans="2:84" x14ac:dyDescent="0.2">
      <c r="B66" s="6" t="s">
        <v>24</v>
      </c>
      <c r="C66" s="6" t="s">
        <v>354</v>
      </c>
      <c r="D66" s="6" t="s">
        <v>22</v>
      </c>
      <c r="E66" s="6" t="s">
        <v>23</v>
      </c>
      <c r="F66" s="6">
        <v>-0.9</v>
      </c>
      <c r="G66" s="7">
        <f>RANK($F66,$F$4:$F167,1)</f>
        <v>62</v>
      </c>
      <c r="H66" s="6"/>
      <c r="I66" s="6" t="s">
        <v>20</v>
      </c>
      <c r="J66" s="6" t="s">
        <v>244</v>
      </c>
      <c r="K66" s="6" t="s">
        <v>17</v>
      </c>
      <c r="L66" s="6" t="s">
        <v>23</v>
      </c>
      <c r="M66" s="6">
        <v>-0.8</v>
      </c>
      <c r="N66" s="7">
        <f t="shared" si="12"/>
        <v>60</v>
      </c>
      <c r="P66" s="6" t="s">
        <v>43</v>
      </c>
      <c r="Q66" s="6" t="s">
        <v>296</v>
      </c>
      <c r="R66" s="6" t="s">
        <v>22</v>
      </c>
      <c r="S66" s="6" t="s">
        <v>57</v>
      </c>
      <c r="T66" s="6">
        <v>0.8</v>
      </c>
      <c r="U66" s="7">
        <f t="shared" si="13"/>
        <v>62</v>
      </c>
      <c r="W66" s="6" t="s">
        <v>41</v>
      </c>
      <c r="X66" s="6" t="s">
        <v>357</v>
      </c>
      <c r="Y66" s="6" t="s">
        <v>17</v>
      </c>
      <c r="Z66" s="6" t="s">
        <v>28</v>
      </c>
      <c r="AA66" s="6">
        <v>-0.2</v>
      </c>
      <c r="AB66" s="7">
        <f t="shared" si="14"/>
        <v>62</v>
      </c>
      <c r="AD66" s="7" t="s">
        <v>41</v>
      </c>
      <c r="AE66" s="7" t="s">
        <v>215</v>
      </c>
      <c r="AF66" s="7" t="s">
        <v>22</v>
      </c>
      <c r="AG66" s="7" t="s">
        <v>23</v>
      </c>
      <c r="AH66" s="7">
        <v>-0.5</v>
      </c>
      <c r="AI66" s="7">
        <f>RANK($AH66,$AH$4:$AH222,0)</f>
        <v>61</v>
      </c>
      <c r="AK66" s="6" t="s">
        <v>33</v>
      </c>
      <c r="AL66" s="8" t="s">
        <v>358</v>
      </c>
      <c r="AM66" s="6" t="s">
        <v>17</v>
      </c>
      <c r="AN66" s="6" t="s">
        <v>23</v>
      </c>
      <c r="AO66" s="6">
        <v>0</v>
      </c>
      <c r="AP66" s="6">
        <f t="shared" si="15"/>
        <v>55</v>
      </c>
      <c r="AR66" s="6" t="s">
        <v>33</v>
      </c>
      <c r="AS66" s="8" t="s">
        <v>133</v>
      </c>
      <c r="AT66" s="6" t="s">
        <v>22</v>
      </c>
      <c r="AU66" s="6" t="s">
        <v>28</v>
      </c>
      <c r="AV66" s="6">
        <v>-0.9</v>
      </c>
      <c r="AW66" s="6">
        <f t="shared" si="16"/>
        <v>63</v>
      </c>
      <c r="AY66" s="7" t="s">
        <v>24</v>
      </c>
      <c r="AZ66" s="7" t="s">
        <v>110</v>
      </c>
      <c r="BA66" s="7" t="s">
        <v>17</v>
      </c>
      <c r="BB66" s="7" t="s">
        <v>28</v>
      </c>
      <c r="BC66" s="7">
        <v>-0.2</v>
      </c>
      <c r="BD66" s="7">
        <f t="shared" si="17"/>
        <v>58</v>
      </c>
      <c r="BF66" s="6" t="s">
        <v>20</v>
      </c>
      <c r="BG66" s="8" t="s">
        <v>339</v>
      </c>
      <c r="BH66" s="6" t="s">
        <v>22</v>
      </c>
      <c r="BI66" s="6" t="s">
        <v>23</v>
      </c>
      <c r="BJ66" s="6">
        <v>0</v>
      </c>
      <c r="BK66" s="7">
        <f t="shared" si="18"/>
        <v>33</v>
      </c>
      <c r="BM66" s="6" t="s">
        <v>33</v>
      </c>
      <c r="BN66" s="8" t="s">
        <v>355</v>
      </c>
      <c r="BO66" s="6" t="s">
        <v>17</v>
      </c>
      <c r="BP66" s="6" t="s">
        <v>23</v>
      </c>
      <c r="BQ66" s="6">
        <v>0</v>
      </c>
      <c r="BR66" s="6">
        <f t="shared" si="19"/>
        <v>33</v>
      </c>
      <c r="BT66" s="6" t="s">
        <v>52</v>
      </c>
      <c r="BU66" s="8" t="s">
        <v>179</v>
      </c>
      <c r="BV66" s="6" t="s">
        <v>22</v>
      </c>
      <c r="BW66" s="6" t="s">
        <v>28</v>
      </c>
      <c r="BX66" s="6">
        <v>1</v>
      </c>
      <c r="BY66" s="7">
        <f t="shared" si="20"/>
        <v>63</v>
      </c>
      <c r="CA66" s="6" t="s">
        <v>33</v>
      </c>
      <c r="CB66" s="6" t="s">
        <v>359</v>
      </c>
      <c r="CC66" s="6" t="s">
        <v>17</v>
      </c>
      <c r="CD66" s="6" t="s">
        <v>28</v>
      </c>
      <c r="CE66" s="6">
        <v>0</v>
      </c>
      <c r="CF66" s="6">
        <f t="shared" si="21"/>
        <v>19</v>
      </c>
    </row>
    <row r="67" spans="2:84" x14ac:dyDescent="0.2">
      <c r="B67" s="6" t="s">
        <v>26</v>
      </c>
      <c r="C67" s="6" t="s">
        <v>356</v>
      </c>
      <c r="D67" s="6" t="s">
        <v>22</v>
      </c>
      <c r="E67" s="6" t="s">
        <v>23</v>
      </c>
      <c r="F67" s="6">
        <v>-0.8</v>
      </c>
      <c r="G67" s="7">
        <f>RANK($F67,$F$4:$F168,1)</f>
        <v>64</v>
      </c>
      <c r="H67" s="6"/>
      <c r="I67" s="6" t="s">
        <v>20</v>
      </c>
      <c r="J67" s="6" t="s">
        <v>249</v>
      </c>
      <c r="K67" s="6" t="s">
        <v>17</v>
      </c>
      <c r="L67" s="6" t="s">
        <v>23</v>
      </c>
      <c r="M67" s="6">
        <v>-0.7</v>
      </c>
      <c r="N67" s="7">
        <f t="shared" si="12"/>
        <v>64</v>
      </c>
      <c r="P67" s="6" t="s">
        <v>43</v>
      </c>
      <c r="Q67" s="6" t="s">
        <v>321</v>
      </c>
      <c r="R67" s="6" t="s">
        <v>22</v>
      </c>
      <c r="S67" s="6" t="s">
        <v>28</v>
      </c>
      <c r="T67" s="6">
        <v>0.8</v>
      </c>
      <c r="U67" s="7">
        <f t="shared" si="13"/>
        <v>62</v>
      </c>
      <c r="W67" s="6" t="s">
        <v>62</v>
      </c>
      <c r="X67" s="6" t="s">
        <v>360</v>
      </c>
      <c r="Y67" s="6" t="s">
        <v>17</v>
      </c>
      <c r="Z67" s="6" t="s">
        <v>28</v>
      </c>
      <c r="AA67" s="6">
        <v>-0.2</v>
      </c>
      <c r="AB67" s="7">
        <f t="shared" si="14"/>
        <v>62</v>
      </c>
      <c r="AD67" s="7" t="s">
        <v>88</v>
      </c>
      <c r="AE67" s="7" t="s">
        <v>291</v>
      </c>
      <c r="AF67" s="7" t="s">
        <v>22</v>
      </c>
      <c r="AG67" s="7" t="s">
        <v>23</v>
      </c>
      <c r="AH67" s="7">
        <v>-0.5</v>
      </c>
      <c r="AI67" s="7">
        <f>RANK($AH67,$AH$4:$AH223,0)</f>
        <v>61</v>
      </c>
      <c r="AK67" s="6" t="s">
        <v>33</v>
      </c>
      <c r="AL67" s="8" t="s">
        <v>362</v>
      </c>
      <c r="AM67" s="6" t="s">
        <v>17</v>
      </c>
      <c r="AN67" s="6" t="s">
        <v>23</v>
      </c>
      <c r="AO67" s="6">
        <v>0</v>
      </c>
      <c r="AP67" s="6">
        <f t="shared" si="15"/>
        <v>55</v>
      </c>
      <c r="AR67" s="6" t="s">
        <v>30</v>
      </c>
      <c r="AS67" s="8" t="s">
        <v>55</v>
      </c>
      <c r="AT67" s="6" t="s">
        <v>22</v>
      </c>
      <c r="AU67" s="6" t="s">
        <v>28</v>
      </c>
      <c r="AV67" s="6">
        <v>-1</v>
      </c>
      <c r="AW67" s="6">
        <f t="shared" si="16"/>
        <v>64</v>
      </c>
      <c r="AY67" s="7" t="s">
        <v>33</v>
      </c>
      <c r="AZ67" s="7" t="s">
        <v>359</v>
      </c>
      <c r="BA67" s="7" t="s">
        <v>17</v>
      </c>
      <c r="BB67" s="7" t="s">
        <v>28</v>
      </c>
      <c r="BC67" s="7">
        <v>-0.2</v>
      </c>
      <c r="BD67" s="7">
        <f t="shared" si="17"/>
        <v>58</v>
      </c>
      <c r="BF67" s="6" t="s">
        <v>41</v>
      </c>
      <c r="BG67" s="8" t="s">
        <v>322</v>
      </c>
      <c r="BH67" s="6" t="s">
        <v>22</v>
      </c>
      <c r="BI67" s="6" t="s">
        <v>23</v>
      </c>
      <c r="BJ67" s="6">
        <v>0</v>
      </c>
      <c r="BK67" s="7">
        <f t="shared" si="18"/>
        <v>33</v>
      </c>
      <c r="BM67" s="6" t="s">
        <v>33</v>
      </c>
      <c r="BN67" s="8" t="s">
        <v>358</v>
      </c>
      <c r="BO67" s="6" t="s">
        <v>17</v>
      </c>
      <c r="BP67" s="6" t="s">
        <v>23</v>
      </c>
      <c r="BQ67" s="6">
        <v>0</v>
      </c>
      <c r="BR67" s="6">
        <f t="shared" si="19"/>
        <v>33</v>
      </c>
      <c r="BT67" s="6" t="s">
        <v>88</v>
      </c>
      <c r="BU67" s="13" t="s">
        <v>301</v>
      </c>
      <c r="BV67" s="7" t="s">
        <v>22</v>
      </c>
      <c r="BW67" s="7" t="s">
        <v>28</v>
      </c>
      <c r="BX67" s="6">
        <v>1</v>
      </c>
      <c r="BY67" s="7">
        <f t="shared" si="20"/>
        <v>63</v>
      </c>
      <c r="CA67" s="6" t="s">
        <v>26</v>
      </c>
      <c r="CB67" s="6" t="s">
        <v>275</v>
      </c>
      <c r="CC67" s="6" t="s">
        <v>17</v>
      </c>
      <c r="CD67" s="6" t="s">
        <v>28</v>
      </c>
      <c r="CE67" s="6">
        <v>0</v>
      </c>
      <c r="CF67" s="6">
        <f t="shared" si="21"/>
        <v>19</v>
      </c>
    </row>
    <row r="68" spans="2:84" x14ac:dyDescent="0.2">
      <c r="B68" s="6" t="s">
        <v>43</v>
      </c>
      <c r="C68" s="6" t="s">
        <v>213</v>
      </c>
      <c r="D68" s="6" t="s">
        <v>22</v>
      </c>
      <c r="E68" s="6" t="s">
        <v>23</v>
      </c>
      <c r="F68" s="6">
        <v>-0.7</v>
      </c>
      <c r="G68" s="7">
        <f>RANK($F68,$F$4:$F169,1)</f>
        <v>65</v>
      </c>
      <c r="H68" s="6"/>
      <c r="I68" s="6" t="s">
        <v>41</v>
      </c>
      <c r="J68" s="6" t="s">
        <v>281</v>
      </c>
      <c r="K68" s="6" t="s">
        <v>17</v>
      </c>
      <c r="L68" s="6" t="s">
        <v>23</v>
      </c>
      <c r="M68" s="6">
        <v>-0.7</v>
      </c>
      <c r="N68" s="7">
        <f t="shared" si="12"/>
        <v>64</v>
      </c>
      <c r="P68" s="7" t="s">
        <v>98</v>
      </c>
      <c r="Q68" s="6" t="s">
        <v>335</v>
      </c>
      <c r="R68" s="6" t="s">
        <v>22</v>
      </c>
      <c r="S68" s="6" t="s">
        <v>57</v>
      </c>
      <c r="T68" s="6">
        <v>1.1000000000000001</v>
      </c>
      <c r="U68" s="7">
        <f t="shared" si="13"/>
        <v>65</v>
      </c>
      <c r="W68" s="6" t="s">
        <v>52</v>
      </c>
      <c r="X68" s="6" t="s">
        <v>138</v>
      </c>
      <c r="Y68" s="6" t="s">
        <v>17</v>
      </c>
      <c r="Z68" s="6" t="s">
        <v>57</v>
      </c>
      <c r="AA68" s="6">
        <v>-0.1</v>
      </c>
      <c r="AB68" s="7">
        <f t="shared" si="14"/>
        <v>65</v>
      </c>
      <c r="AD68" s="7" t="s">
        <v>43</v>
      </c>
      <c r="AE68" s="7" t="s">
        <v>361</v>
      </c>
      <c r="AF68" s="7" t="s">
        <v>22</v>
      </c>
      <c r="AG68" s="7" t="s">
        <v>23</v>
      </c>
      <c r="AH68" s="7">
        <v>-0.5</v>
      </c>
      <c r="AI68" s="7">
        <f>RANK($AH68,$AH$4:$AH224,0)</f>
        <v>61</v>
      </c>
      <c r="AK68" s="6" t="s">
        <v>36</v>
      </c>
      <c r="AL68" s="8" t="s">
        <v>364</v>
      </c>
      <c r="AM68" s="6" t="s">
        <v>17</v>
      </c>
      <c r="AN68" s="6" t="s">
        <v>23</v>
      </c>
      <c r="AO68" s="6">
        <v>0</v>
      </c>
      <c r="AP68" s="6">
        <f t="shared" si="15"/>
        <v>55</v>
      </c>
      <c r="AR68" s="15" t="s">
        <v>41</v>
      </c>
      <c r="AS68" s="16" t="s">
        <v>172</v>
      </c>
      <c r="AT68" s="15" t="s">
        <v>22</v>
      </c>
      <c r="AU68" s="15" t="s">
        <v>28</v>
      </c>
      <c r="AV68" s="6">
        <v>-1</v>
      </c>
      <c r="AW68" s="6">
        <f t="shared" si="16"/>
        <v>64</v>
      </c>
      <c r="AY68" s="7" t="s">
        <v>24</v>
      </c>
      <c r="AZ68" s="7" t="s">
        <v>119</v>
      </c>
      <c r="BA68" s="7" t="s">
        <v>17</v>
      </c>
      <c r="BB68" s="7" t="s">
        <v>57</v>
      </c>
      <c r="BC68" s="7">
        <v>-0.3</v>
      </c>
      <c r="BD68" s="7">
        <f t="shared" si="17"/>
        <v>65</v>
      </c>
      <c r="BF68" s="6" t="s">
        <v>41</v>
      </c>
      <c r="BG68" s="8" t="s">
        <v>346</v>
      </c>
      <c r="BH68" s="6" t="s">
        <v>22</v>
      </c>
      <c r="BI68" s="6" t="s">
        <v>23</v>
      </c>
      <c r="BJ68" s="6">
        <v>0</v>
      </c>
      <c r="BK68" s="7">
        <f t="shared" si="18"/>
        <v>33</v>
      </c>
      <c r="BM68" s="6" t="s">
        <v>33</v>
      </c>
      <c r="BN68" s="8" t="s">
        <v>362</v>
      </c>
      <c r="BO68" s="6" t="s">
        <v>17</v>
      </c>
      <c r="BP68" s="6" t="s">
        <v>23</v>
      </c>
      <c r="BQ68" s="6">
        <v>0</v>
      </c>
      <c r="BR68" s="6">
        <f t="shared" si="19"/>
        <v>33</v>
      </c>
      <c r="BT68" s="6" t="s">
        <v>41</v>
      </c>
      <c r="BU68" s="8" t="s">
        <v>312</v>
      </c>
      <c r="BV68" s="6" t="s">
        <v>22</v>
      </c>
      <c r="BW68" s="6" t="s">
        <v>28</v>
      </c>
      <c r="BX68" s="6">
        <v>1</v>
      </c>
      <c r="BY68" s="7">
        <f t="shared" si="20"/>
        <v>63</v>
      </c>
      <c r="CA68" s="6" t="s">
        <v>43</v>
      </c>
      <c r="CB68" s="6" t="s">
        <v>351</v>
      </c>
      <c r="CC68" s="6" t="s">
        <v>17</v>
      </c>
      <c r="CD68" s="6" t="s">
        <v>28</v>
      </c>
      <c r="CE68" s="6">
        <v>0</v>
      </c>
      <c r="CF68" s="6">
        <f t="shared" si="21"/>
        <v>19</v>
      </c>
    </row>
    <row r="69" spans="2:84" x14ac:dyDescent="0.2">
      <c r="B69" s="6" t="s">
        <v>41</v>
      </c>
      <c r="C69" s="6" t="s">
        <v>142</v>
      </c>
      <c r="D69" s="6" t="s">
        <v>22</v>
      </c>
      <c r="E69" s="6" t="s">
        <v>23</v>
      </c>
      <c r="F69" s="6">
        <v>-0.7</v>
      </c>
      <c r="G69" s="7">
        <f>RANK($F69,$F$4:$F170,1)</f>
        <v>65</v>
      </c>
      <c r="H69" s="6"/>
      <c r="I69" s="6" t="s">
        <v>33</v>
      </c>
      <c r="J69" s="6" t="s">
        <v>366</v>
      </c>
      <c r="K69" s="6" t="s">
        <v>17</v>
      </c>
      <c r="L69" s="6" t="s">
        <v>23</v>
      </c>
      <c r="M69" s="6">
        <v>-0.7</v>
      </c>
      <c r="N69" s="7">
        <f t="shared" si="12"/>
        <v>64</v>
      </c>
      <c r="P69" s="6" t="s">
        <v>30</v>
      </c>
      <c r="Q69" s="6" t="s">
        <v>341</v>
      </c>
      <c r="R69" s="6" t="s">
        <v>22</v>
      </c>
      <c r="S69" s="6" t="s">
        <v>28</v>
      </c>
      <c r="T69" s="6">
        <v>1.2</v>
      </c>
      <c r="U69" s="7">
        <f t="shared" si="13"/>
        <v>66</v>
      </c>
      <c r="W69" s="6" t="s">
        <v>33</v>
      </c>
      <c r="X69" s="6" t="s">
        <v>332</v>
      </c>
      <c r="Y69" s="6" t="s">
        <v>17</v>
      </c>
      <c r="Z69" s="6" t="s">
        <v>57</v>
      </c>
      <c r="AA69" s="6">
        <v>-0.1</v>
      </c>
      <c r="AB69" s="7">
        <f t="shared" si="14"/>
        <v>65</v>
      </c>
      <c r="AD69" s="7" t="s">
        <v>30</v>
      </c>
      <c r="AE69" s="7" t="s">
        <v>363</v>
      </c>
      <c r="AF69" s="7" t="s">
        <v>22</v>
      </c>
      <c r="AG69" s="7" t="s">
        <v>23</v>
      </c>
      <c r="AH69" s="7">
        <v>-0.5</v>
      </c>
      <c r="AI69" s="7">
        <f>RANK($AH69,$AH$4:$AH225,0)</f>
        <v>61</v>
      </c>
      <c r="AK69" s="6" t="s">
        <v>36</v>
      </c>
      <c r="AL69" s="8" t="s">
        <v>367</v>
      </c>
      <c r="AM69" s="6" t="s">
        <v>17</v>
      </c>
      <c r="AN69" s="6" t="s">
        <v>23</v>
      </c>
      <c r="AO69" s="6">
        <v>0</v>
      </c>
      <c r="AP69" s="6">
        <f t="shared" si="15"/>
        <v>55</v>
      </c>
      <c r="AR69" s="6" t="s">
        <v>41</v>
      </c>
      <c r="AS69" s="8" t="s">
        <v>251</v>
      </c>
      <c r="AT69" s="6" t="s">
        <v>22</v>
      </c>
      <c r="AU69" s="6" t="s">
        <v>57</v>
      </c>
      <c r="AV69" s="6">
        <v>-1.2</v>
      </c>
      <c r="AW69" s="6">
        <f t="shared" si="16"/>
        <v>66</v>
      </c>
      <c r="AY69" s="7" t="s">
        <v>26</v>
      </c>
      <c r="AZ69" s="7" t="s">
        <v>275</v>
      </c>
      <c r="BA69" s="7" t="s">
        <v>17</v>
      </c>
      <c r="BB69" s="7" t="s">
        <v>28</v>
      </c>
      <c r="BC69" s="7">
        <v>-0.3</v>
      </c>
      <c r="BD69" s="7">
        <f t="shared" si="17"/>
        <v>65</v>
      </c>
      <c r="BF69" s="6" t="s">
        <v>52</v>
      </c>
      <c r="BG69" s="8" t="s">
        <v>268</v>
      </c>
      <c r="BH69" s="6" t="s">
        <v>22</v>
      </c>
      <c r="BI69" s="6" t="s">
        <v>23</v>
      </c>
      <c r="BJ69" s="6">
        <v>0</v>
      </c>
      <c r="BK69" s="7">
        <f t="shared" si="18"/>
        <v>33</v>
      </c>
      <c r="BM69" s="6" t="s">
        <v>20</v>
      </c>
      <c r="BN69" s="8" t="s">
        <v>314</v>
      </c>
      <c r="BO69" s="6" t="s">
        <v>17</v>
      </c>
      <c r="BP69" s="6" t="s">
        <v>23</v>
      </c>
      <c r="BQ69" s="6">
        <v>0</v>
      </c>
      <c r="BR69" s="6">
        <f t="shared" si="19"/>
        <v>33</v>
      </c>
      <c r="BT69" s="6" t="s">
        <v>43</v>
      </c>
      <c r="BU69" s="8" t="s">
        <v>274</v>
      </c>
      <c r="BV69" s="6" t="s">
        <v>22</v>
      </c>
      <c r="BW69" s="6" t="s">
        <v>28</v>
      </c>
      <c r="BX69" s="6">
        <v>1</v>
      </c>
      <c r="BY69" s="7">
        <f t="shared" si="20"/>
        <v>63</v>
      </c>
      <c r="CA69" s="6" t="s">
        <v>41</v>
      </c>
      <c r="CB69" s="6" t="s">
        <v>357</v>
      </c>
      <c r="CC69" s="6" t="s">
        <v>17</v>
      </c>
      <c r="CD69" s="6" t="s">
        <v>28</v>
      </c>
      <c r="CE69" s="6">
        <v>0</v>
      </c>
      <c r="CF69" s="6">
        <f t="shared" si="21"/>
        <v>19</v>
      </c>
    </row>
    <row r="70" spans="2:84" x14ac:dyDescent="0.2">
      <c r="B70" s="6" t="s">
        <v>65</v>
      </c>
      <c r="C70" s="7" t="s">
        <v>365</v>
      </c>
      <c r="D70" s="6" t="s">
        <v>22</v>
      </c>
      <c r="E70" s="6" t="s">
        <v>23</v>
      </c>
      <c r="F70" s="7">
        <v>-0.7</v>
      </c>
      <c r="G70" s="7">
        <f>RANK($F70,$F$4:$F171,1)</f>
        <v>65</v>
      </c>
      <c r="H70" s="6"/>
      <c r="I70" s="6" t="s">
        <v>20</v>
      </c>
      <c r="J70" s="6" t="s">
        <v>369</v>
      </c>
      <c r="K70" s="6" t="s">
        <v>17</v>
      </c>
      <c r="L70" s="6" t="s">
        <v>23</v>
      </c>
      <c r="M70" s="6">
        <v>-0.7</v>
      </c>
      <c r="N70" s="7">
        <f t="shared" si="12"/>
        <v>64</v>
      </c>
      <c r="P70" s="6" t="s">
        <v>41</v>
      </c>
      <c r="Q70" s="6" t="s">
        <v>370</v>
      </c>
      <c r="R70" s="6" t="s">
        <v>22</v>
      </c>
      <c r="S70" s="6" t="s">
        <v>28</v>
      </c>
      <c r="T70" s="6">
        <v>1.4</v>
      </c>
      <c r="U70" s="7">
        <f t="shared" si="13"/>
        <v>67</v>
      </c>
      <c r="W70" s="6" t="s">
        <v>36</v>
      </c>
      <c r="X70" s="6" t="s">
        <v>371</v>
      </c>
      <c r="Y70" s="6" t="s">
        <v>17</v>
      </c>
      <c r="Z70" s="6" t="s">
        <v>57</v>
      </c>
      <c r="AA70" s="6">
        <v>-0.1</v>
      </c>
      <c r="AB70" s="7">
        <f t="shared" si="14"/>
        <v>65</v>
      </c>
      <c r="AD70" s="7" t="s">
        <v>88</v>
      </c>
      <c r="AE70" s="7" t="s">
        <v>221</v>
      </c>
      <c r="AF70" s="7" t="s">
        <v>22</v>
      </c>
      <c r="AG70" s="7" t="s">
        <v>23</v>
      </c>
      <c r="AH70" s="7">
        <v>-0.5</v>
      </c>
      <c r="AI70" s="7">
        <f>RANK($AH70,$AH$4:$AH226,0)</f>
        <v>61</v>
      </c>
      <c r="AK70" s="6" t="s">
        <v>43</v>
      </c>
      <c r="AL70" s="8" t="s">
        <v>183</v>
      </c>
      <c r="AM70" s="6" t="s">
        <v>17</v>
      </c>
      <c r="AN70" s="6" t="s">
        <v>23</v>
      </c>
      <c r="AO70" s="6">
        <v>-0.1</v>
      </c>
      <c r="AP70" s="6">
        <f t="shared" si="15"/>
        <v>67</v>
      </c>
      <c r="AR70" s="6" t="s">
        <v>24</v>
      </c>
      <c r="AS70" s="13" t="s">
        <v>141</v>
      </c>
      <c r="AT70" s="7" t="s">
        <v>22</v>
      </c>
      <c r="AU70" s="7" t="s">
        <v>28</v>
      </c>
      <c r="AV70" s="6">
        <v>-1.2</v>
      </c>
      <c r="AW70" s="6">
        <f t="shared" si="16"/>
        <v>66</v>
      </c>
      <c r="AY70" s="7" t="s">
        <v>52</v>
      </c>
      <c r="AZ70" s="7" t="s">
        <v>318</v>
      </c>
      <c r="BA70" s="7" t="s">
        <v>17</v>
      </c>
      <c r="BB70" s="7" t="s">
        <v>57</v>
      </c>
      <c r="BC70" s="7">
        <v>-0.3</v>
      </c>
      <c r="BD70" s="7">
        <f t="shared" si="17"/>
        <v>65</v>
      </c>
      <c r="BF70" s="6" t="s">
        <v>88</v>
      </c>
      <c r="BG70" s="8" t="s">
        <v>291</v>
      </c>
      <c r="BH70" s="6" t="s">
        <v>22</v>
      </c>
      <c r="BI70" s="6" t="s">
        <v>23</v>
      </c>
      <c r="BJ70" s="6">
        <v>0</v>
      </c>
      <c r="BK70" s="7">
        <f t="shared" si="18"/>
        <v>33</v>
      </c>
      <c r="BM70" s="6" t="s">
        <v>30</v>
      </c>
      <c r="BN70" s="8" t="s">
        <v>343</v>
      </c>
      <c r="BO70" s="6" t="s">
        <v>17</v>
      </c>
      <c r="BP70" s="6" t="s">
        <v>23</v>
      </c>
      <c r="BQ70" s="6">
        <v>0</v>
      </c>
      <c r="BR70" s="6">
        <f t="shared" si="19"/>
        <v>33</v>
      </c>
      <c r="BT70" s="6" t="s">
        <v>41</v>
      </c>
      <c r="BU70" s="8" t="s">
        <v>370</v>
      </c>
      <c r="BV70" s="6" t="s">
        <v>22</v>
      </c>
      <c r="BW70" s="6" t="s">
        <v>28</v>
      </c>
      <c r="BX70" s="6">
        <v>1</v>
      </c>
      <c r="BY70" s="7">
        <f t="shared" si="20"/>
        <v>63</v>
      </c>
      <c r="CA70" s="6" t="s">
        <v>43</v>
      </c>
      <c r="CB70" s="6" t="s">
        <v>372</v>
      </c>
      <c r="CC70" s="6" t="s">
        <v>17</v>
      </c>
      <c r="CD70" s="6" t="s">
        <v>28</v>
      </c>
      <c r="CE70" s="6">
        <v>0</v>
      </c>
      <c r="CF70" s="6">
        <f t="shared" si="21"/>
        <v>19</v>
      </c>
    </row>
    <row r="71" spans="2:84" x14ac:dyDescent="0.2">
      <c r="B71" s="6" t="s">
        <v>36</v>
      </c>
      <c r="C71" s="6" t="s">
        <v>368</v>
      </c>
      <c r="D71" s="6" t="s">
        <v>22</v>
      </c>
      <c r="E71" s="6" t="s">
        <v>23</v>
      </c>
      <c r="F71" s="6">
        <v>-0.7</v>
      </c>
      <c r="G71" s="7">
        <f>RANK($F71,$F$4:$F172,1)</f>
        <v>65</v>
      </c>
      <c r="H71" s="6"/>
      <c r="I71" s="6" t="s">
        <v>26</v>
      </c>
      <c r="J71" s="6" t="s">
        <v>35</v>
      </c>
      <c r="K71" s="6" t="s">
        <v>17</v>
      </c>
      <c r="L71" s="6" t="s">
        <v>23</v>
      </c>
      <c r="M71" s="6">
        <v>-0.7</v>
      </c>
      <c r="N71" s="7">
        <f t="shared" si="12"/>
        <v>64</v>
      </c>
      <c r="P71" s="6" t="s">
        <v>36</v>
      </c>
      <c r="Q71" s="6" t="s">
        <v>298</v>
      </c>
      <c r="R71" s="6" t="s">
        <v>22</v>
      </c>
      <c r="S71" s="6" t="s">
        <v>28</v>
      </c>
      <c r="T71" s="6">
        <v>1.8</v>
      </c>
      <c r="U71" s="7">
        <f t="shared" si="13"/>
        <v>68</v>
      </c>
      <c r="W71" s="6" t="s">
        <v>33</v>
      </c>
      <c r="X71" s="6" t="s">
        <v>374</v>
      </c>
      <c r="Y71" s="6" t="s">
        <v>17</v>
      </c>
      <c r="Z71" s="6" t="s">
        <v>28</v>
      </c>
      <c r="AA71" s="6">
        <v>-0.1</v>
      </c>
      <c r="AB71" s="7">
        <f t="shared" si="14"/>
        <v>65</v>
      </c>
      <c r="AD71" s="7" t="s">
        <v>26</v>
      </c>
      <c r="AE71" s="7" t="s">
        <v>356</v>
      </c>
      <c r="AF71" s="7" t="s">
        <v>22</v>
      </c>
      <c r="AG71" s="7" t="s">
        <v>23</v>
      </c>
      <c r="AH71" s="7">
        <v>-0.6</v>
      </c>
      <c r="AI71" s="7">
        <f>RANK($AH71,$AH$4:$AH227,0)</f>
        <v>68</v>
      </c>
      <c r="AK71" s="6" t="s">
        <v>76</v>
      </c>
      <c r="AL71" s="8" t="s">
        <v>233</v>
      </c>
      <c r="AM71" s="6" t="s">
        <v>17</v>
      </c>
      <c r="AN71" s="6" t="s">
        <v>23</v>
      </c>
      <c r="AO71" s="6">
        <v>-0.1</v>
      </c>
      <c r="AP71" s="6">
        <f t="shared" si="15"/>
        <v>67</v>
      </c>
      <c r="AR71" s="6" t="s">
        <v>30</v>
      </c>
      <c r="AS71" s="8" t="s">
        <v>341</v>
      </c>
      <c r="AT71" s="6" t="s">
        <v>22</v>
      </c>
      <c r="AU71" s="6" t="s">
        <v>28</v>
      </c>
      <c r="AV71" s="6">
        <v>-1.6</v>
      </c>
      <c r="AW71" s="6">
        <f t="shared" si="16"/>
        <v>68</v>
      </c>
      <c r="AY71" s="7" t="s">
        <v>43</v>
      </c>
      <c r="AZ71" s="7" t="s">
        <v>351</v>
      </c>
      <c r="BA71" s="7" t="s">
        <v>17</v>
      </c>
      <c r="BB71" s="7" t="s">
        <v>28</v>
      </c>
      <c r="BC71" s="7">
        <v>-0.3</v>
      </c>
      <c r="BD71" s="7">
        <f t="shared" si="17"/>
        <v>65</v>
      </c>
      <c r="BF71" s="6" t="s">
        <v>43</v>
      </c>
      <c r="BG71" s="8" t="s">
        <v>361</v>
      </c>
      <c r="BH71" s="6" t="s">
        <v>22</v>
      </c>
      <c r="BI71" s="6" t="s">
        <v>23</v>
      </c>
      <c r="BJ71" s="6">
        <v>0</v>
      </c>
      <c r="BK71" s="7">
        <f t="shared" si="18"/>
        <v>33</v>
      </c>
      <c r="BM71" s="6" t="s">
        <v>30</v>
      </c>
      <c r="BN71" s="8" t="s">
        <v>376</v>
      </c>
      <c r="BO71" s="6" t="s">
        <v>17</v>
      </c>
      <c r="BP71" s="6" t="s">
        <v>23</v>
      </c>
      <c r="BQ71" s="6">
        <v>0</v>
      </c>
      <c r="BR71" s="6">
        <f t="shared" si="19"/>
        <v>33</v>
      </c>
      <c r="BT71" s="6" t="s">
        <v>33</v>
      </c>
      <c r="BU71" s="8" t="s">
        <v>34</v>
      </c>
      <c r="BV71" s="6" t="s">
        <v>22</v>
      </c>
      <c r="BW71" s="6" t="s">
        <v>28</v>
      </c>
      <c r="BX71" s="15">
        <v>1</v>
      </c>
      <c r="BY71" s="7">
        <f t="shared" si="20"/>
        <v>63</v>
      </c>
      <c r="CA71" s="6" t="s">
        <v>24</v>
      </c>
      <c r="CB71" s="6" t="s">
        <v>377</v>
      </c>
      <c r="CC71" s="6" t="s">
        <v>17</v>
      </c>
      <c r="CD71" s="6" t="s">
        <v>57</v>
      </c>
      <c r="CE71" s="6">
        <v>0</v>
      </c>
      <c r="CF71" s="6">
        <f t="shared" si="21"/>
        <v>19</v>
      </c>
    </row>
    <row r="72" spans="2:84" x14ac:dyDescent="0.2">
      <c r="B72" s="6" t="s">
        <v>52</v>
      </c>
      <c r="C72" s="6" t="s">
        <v>373</v>
      </c>
      <c r="D72" s="6" t="s">
        <v>22</v>
      </c>
      <c r="E72" s="6" t="s">
        <v>23</v>
      </c>
      <c r="F72" s="6">
        <v>-0.6</v>
      </c>
      <c r="G72" s="7">
        <f>RANK($F72,$F$4:$F173,1)</f>
        <v>69</v>
      </c>
      <c r="H72" s="6"/>
      <c r="I72" s="6" t="s">
        <v>88</v>
      </c>
      <c r="J72" s="6" t="s">
        <v>196</v>
      </c>
      <c r="K72" s="6" t="s">
        <v>17</v>
      </c>
      <c r="L72" s="6" t="s">
        <v>23</v>
      </c>
      <c r="M72" s="6">
        <v>-0.6</v>
      </c>
      <c r="N72" s="7">
        <f t="shared" si="12"/>
        <v>69</v>
      </c>
      <c r="P72" s="6" t="s">
        <v>52</v>
      </c>
      <c r="Q72" s="6" t="s">
        <v>208</v>
      </c>
      <c r="R72" s="6" t="s">
        <v>22</v>
      </c>
      <c r="S72" s="6" t="s">
        <v>28</v>
      </c>
      <c r="T72" s="6">
        <v>2.2999999999999998</v>
      </c>
      <c r="U72" s="7">
        <f t="shared" si="13"/>
        <v>69</v>
      </c>
      <c r="W72" s="6" t="s">
        <v>24</v>
      </c>
      <c r="X72" s="6" t="s">
        <v>377</v>
      </c>
      <c r="Y72" s="6" t="s">
        <v>17</v>
      </c>
      <c r="Z72" s="6" t="s">
        <v>57</v>
      </c>
      <c r="AA72" s="6">
        <v>-0.1</v>
      </c>
      <c r="AB72" s="7">
        <f t="shared" si="14"/>
        <v>65</v>
      </c>
      <c r="AD72" s="7" t="s">
        <v>20</v>
      </c>
      <c r="AE72" s="7" t="s">
        <v>375</v>
      </c>
      <c r="AF72" s="7" t="s">
        <v>22</v>
      </c>
      <c r="AG72" s="7" t="s">
        <v>23</v>
      </c>
      <c r="AH72" s="7">
        <v>-0.6</v>
      </c>
      <c r="AI72" s="7">
        <f>RANK($AH72,$AH$4:$AH228,0)</f>
        <v>68</v>
      </c>
      <c r="AK72" s="6" t="s">
        <v>62</v>
      </c>
      <c r="AL72" s="8" t="s">
        <v>238</v>
      </c>
      <c r="AM72" s="6" t="s">
        <v>17</v>
      </c>
      <c r="AN72" s="6" t="s">
        <v>23</v>
      </c>
      <c r="AO72" s="6">
        <v>-0.1</v>
      </c>
      <c r="AP72" s="6">
        <f t="shared" si="15"/>
        <v>67</v>
      </c>
      <c r="AR72" s="10" t="s">
        <v>26</v>
      </c>
      <c r="AS72" s="11" t="s">
        <v>27</v>
      </c>
      <c r="AT72" s="10" t="s">
        <v>22</v>
      </c>
      <c r="AU72" s="10" t="s">
        <v>28</v>
      </c>
      <c r="AV72" s="10">
        <v>-3.4</v>
      </c>
      <c r="AW72" s="10">
        <f t="shared" si="16"/>
        <v>69</v>
      </c>
      <c r="AY72" s="7" t="s">
        <v>41</v>
      </c>
      <c r="AZ72" s="7" t="s">
        <v>357</v>
      </c>
      <c r="BA72" s="7" t="s">
        <v>17</v>
      </c>
      <c r="BB72" s="7" t="s">
        <v>28</v>
      </c>
      <c r="BC72" s="7">
        <v>-0.3</v>
      </c>
      <c r="BD72" s="7">
        <f t="shared" si="17"/>
        <v>65</v>
      </c>
      <c r="BF72" s="6" t="s">
        <v>30</v>
      </c>
      <c r="BG72" s="8" t="s">
        <v>363</v>
      </c>
      <c r="BH72" s="6" t="s">
        <v>22</v>
      </c>
      <c r="BI72" s="6" t="s">
        <v>23</v>
      </c>
      <c r="BJ72" s="6">
        <v>0</v>
      </c>
      <c r="BK72" s="7">
        <f t="shared" si="18"/>
        <v>33</v>
      </c>
      <c r="BM72" s="6" t="s">
        <v>43</v>
      </c>
      <c r="BN72" s="8" t="s">
        <v>378</v>
      </c>
      <c r="BO72" s="6" t="s">
        <v>17</v>
      </c>
      <c r="BP72" s="6" t="s">
        <v>23</v>
      </c>
      <c r="BQ72" s="6">
        <v>0</v>
      </c>
      <c r="BR72" s="6">
        <f t="shared" si="19"/>
        <v>33</v>
      </c>
      <c r="BT72" s="6" t="s">
        <v>41</v>
      </c>
      <c r="BU72" s="8" t="s">
        <v>172</v>
      </c>
      <c r="BV72" s="6" t="s">
        <v>22</v>
      </c>
      <c r="BW72" s="6" t="s">
        <v>28</v>
      </c>
      <c r="BX72" s="6">
        <v>1</v>
      </c>
      <c r="BY72" s="7">
        <f t="shared" si="20"/>
        <v>63</v>
      </c>
      <c r="CA72" s="6" t="s">
        <v>62</v>
      </c>
      <c r="CB72" s="6" t="s">
        <v>379</v>
      </c>
      <c r="CC72" s="6" t="s">
        <v>17</v>
      </c>
      <c r="CD72" s="6" t="s">
        <v>28</v>
      </c>
      <c r="CE72" s="6">
        <v>0</v>
      </c>
      <c r="CF72" s="6">
        <f t="shared" si="21"/>
        <v>19</v>
      </c>
    </row>
    <row r="73" spans="2:84" x14ac:dyDescent="0.2">
      <c r="B73" s="6" t="s">
        <v>88</v>
      </c>
      <c r="C73" s="6" t="s">
        <v>176</v>
      </c>
      <c r="D73" s="6" t="s">
        <v>22</v>
      </c>
      <c r="E73" s="6" t="s">
        <v>23</v>
      </c>
      <c r="F73" s="6">
        <v>-0.5</v>
      </c>
      <c r="G73" s="7">
        <f>RANK($F73,$F$4:$F174,1)</f>
        <v>70</v>
      </c>
      <c r="H73" s="6"/>
      <c r="I73" s="6" t="s">
        <v>20</v>
      </c>
      <c r="J73" s="6" t="s">
        <v>324</v>
      </c>
      <c r="K73" s="6" t="s">
        <v>17</v>
      </c>
      <c r="L73" s="6" t="s">
        <v>23</v>
      </c>
      <c r="M73" s="6">
        <v>-0.6</v>
      </c>
      <c r="N73" s="7">
        <f t="shared" si="12"/>
        <v>69</v>
      </c>
      <c r="P73" s="6" t="s">
        <v>39</v>
      </c>
      <c r="Q73" s="6" t="s">
        <v>290</v>
      </c>
      <c r="R73" s="6" t="s">
        <v>22</v>
      </c>
      <c r="S73" s="6" t="s">
        <v>28</v>
      </c>
      <c r="T73" s="6">
        <v>5.0999999999999996</v>
      </c>
      <c r="U73" s="7">
        <f t="shared" si="13"/>
        <v>70</v>
      </c>
      <c r="W73" s="6" t="s">
        <v>98</v>
      </c>
      <c r="X73" s="6" t="s">
        <v>313</v>
      </c>
      <c r="Y73" s="6" t="s">
        <v>17</v>
      </c>
      <c r="Z73" s="6" t="s">
        <v>57</v>
      </c>
      <c r="AA73" s="6">
        <v>0</v>
      </c>
      <c r="AB73" s="7">
        <f t="shared" si="14"/>
        <v>70</v>
      </c>
      <c r="AD73" s="7" t="s">
        <v>76</v>
      </c>
      <c r="AE73" s="7" t="s">
        <v>164</v>
      </c>
      <c r="AF73" s="7" t="s">
        <v>22</v>
      </c>
      <c r="AG73" s="7" t="s">
        <v>23</v>
      </c>
      <c r="AH73" s="7">
        <v>-0.6</v>
      </c>
      <c r="AI73" s="7">
        <f>RANK($AH73,$AH$4:$AH229,0)</f>
        <v>68</v>
      </c>
      <c r="AK73" s="6" t="s">
        <v>20</v>
      </c>
      <c r="AL73" s="8" t="s">
        <v>314</v>
      </c>
      <c r="AM73" s="6" t="s">
        <v>17</v>
      </c>
      <c r="AN73" s="6" t="s">
        <v>23</v>
      </c>
      <c r="AO73" s="6">
        <v>-0.1</v>
      </c>
      <c r="AP73" s="6">
        <f t="shared" si="15"/>
        <v>67</v>
      </c>
      <c r="AR73" s="10" t="s">
        <v>41</v>
      </c>
      <c r="AS73" s="11" t="s">
        <v>370</v>
      </c>
      <c r="AT73" s="10" t="s">
        <v>22</v>
      </c>
      <c r="AU73" s="10" t="s">
        <v>28</v>
      </c>
      <c r="AV73" s="10">
        <v>-3.6</v>
      </c>
      <c r="AW73" s="10">
        <f t="shared" si="16"/>
        <v>70</v>
      </c>
      <c r="AY73" s="7" t="s">
        <v>43</v>
      </c>
      <c r="AZ73" s="7" t="s">
        <v>372</v>
      </c>
      <c r="BA73" s="7" t="s">
        <v>17</v>
      </c>
      <c r="BB73" s="7" t="s">
        <v>28</v>
      </c>
      <c r="BC73" s="7">
        <v>-0.3</v>
      </c>
      <c r="BD73" s="7">
        <f t="shared" si="17"/>
        <v>65</v>
      </c>
      <c r="BF73" s="6" t="s">
        <v>26</v>
      </c>
      <c r="BG73" s="8" t="s">
        <v>356</v>
      </c>
      <c r="BH73" s="6" t="s">
        <v>22</v>
      </c>
      <c r="BI73" s="6" t="s">
        <v>23</v>
      </c>
      <c r="BJ73" s="6">
        <v>0</v>
      </c>
      <c r="BK73" s="7">
        <f t="shared" si="18"/>
        <v>33</v>
      </c>
      <c r="BM73" s="6" t="s">
        <v>26</v>
      </c>
      <c r="BN73" s="8" t="s">
        <v>126</v>
      </c>
      <c r="BO73" s="6" t="s">
        <v>17</v>
      </c>
      <c r="BP73" s="6" t="s">
        <v>23</v>
      </c>
      <c r="BQ73" s="6">
        <v>0</v>
      </c>
      <c r="BR73" s="6">
        <f t="shared" si="19"/>
        <v>33</v>
      </c>
      <c r="BT73" s="10" t="s">
        <v>36</v>
      </c>
      <c r="BU73" s="11" t="s">
        <v>295</v>
      </c>
      <c r="BV73" s="10" t="s">
        <v>22</v>
      </c>
      <c r="BW73" s="10" t="s">
        <v>57</v>
      </c>
      <c r="BX73" s="10">
        <v>4</v>
      </c>
      <c r="BY73" s="12">
        <f t="shared" si="20"/>
        <v>70</v>
      </c>
      <c r="CA73" s="6" t="s">
        <v>41</v>
      </c>
      <c r="CB73" s="6" t="s">
        <v>381</v>
      </c>
      <c r="CC73" s="6" t="s">
        <v>17</v>
      </c>
      <c r="CD73" s="6" t="s">
        <v>57</v>
      </c>
      <c r="CE73" s="6">
        <v>0</v>
      </c>
      <c r="CF73" s="6">
        <f t="shared" si="21"/>
        <v>19</v>
      </c>
    </row>
    <row r="74" spans="2:84" x14ac:dyDescent="0.2">
      <c r="B74" s="6" t="s">
        <v>20</v>
      </c>
      <c r="C74" s="6" t="s">
        <v>375</v>
      </c>
      <c r="D74" s="6" t="s">
        <v>22</v>
      </c>
      <c r="E74" s="6" t="s">
        <v>23</v>
      </c>
      <c r="F74" s="6">
        <v>-0.5</v>
      </c>
      <c r="G74" s="7">
        <f>RANK($F74,$F$4:$F175,1)</f>
        <v>70</v>
      </c>
      <c r="H74" s="6"/>
      <c r="I74" s="6" t="s">
        <v>41</v>
      </c>
      <c r="J74" s="6" t="s">
        <v>210</v>
      </c>
      <c r="K74" s="6" t="s">
        <v>17</v>
      </c>
      <c r="L74" s="6" t="s">
        <v>23</v>
      </c>
      <c r="M74" s="6">
        <v>-0.6</v>
      </c>
      <c r="N74" s="7">
        <f t="shared" ref="N74:N99" si="22">RANK($M74,$M$4:$M176,1)</f>
        <v>69</v>
      </c>
      <c r="W74" s="6" t="s">
        <v>76</v>
      </c>
      <c r="X74" s="6" t="s">
        <v>325</v>
      </c>
      <c r="Y74" s="6" t="s">
        <v>17</v>
      </c>
      <c r="Z74" s="6" t="s">
        <v>28</v>
      </c>
      <c r="AA74" s="6">
        <v>0</v>
      </c>
      <c r="AB74" s="7">
        <f t="shared" ref="AB74:AB95" si="23">RANK($AA74,$AA$4:$AA176,1)</f>
        <v>70</v>
      </c>
      <c r="AD74" s="7" t="s">
        <v>26</v>
      </c>
      <c r="AE74" s="7" t="s">
        <v>380</v>
      </c>
      <c r="AF74" s="7" t="s">
        <v>22</v>
      </c>
      <c r="AG74" s="7" t="s">
        <v>23</v>
      </c>
      <c r="AH74" s="7">
        <v>-0.6</v>
      </c>
      <c r="AI74" s="7">
        <f>RANK($AH74,$AH$4:$AH233,0)</f>
        <v>68</v>
      </c>
      <c r="AK74" s="6" t="s">
        <v>30</v>
      </c>
      <c r="AL74" s="8" t="s">
        <v>343</v>
      </c>
      <c r="AM74" s="6" t="s">
        <v>17</v>
      </c>
      <c r="AN74" s="6" t="s">
        <v>23</v>
      </c>
      <c r="AO74" s="6">
        <v>-0.1</v>
      </c>
      <c r="AP74" s="6">
        <f t="shared" ref="AP74:AP99" si="24">RANK(AO74,$AO$3:$AO1071,0)</f>
        <v>67</v>
      </c>
      <c r="AY74" s="7" t="s">
        <v>24</v>
      </c>
      <c r="AZ74" s="7" t="s">
        <v>377</v>
      </c>
      <c r="BA74" s="7" t="s">
        <v>17</v>
      </c>
      <c r="BB74" s="7" t="s">
        <v>57</v>
      </c>
      <c r="BC74" s="7">
        <v>-0.4</v>
      </c>
      <c r="BD74" s="7">
        <f t="shared" ref="BD74:BD95" si="25">RANK(BC74,$BC$3:$BC1072,0)</f>
        <v>71</v>
      </c>
      <c r="BF74" s="6" t="s">
        <v>20</v>
      </c>
      <c r="BG74" s="8" t="s">
        <v>375</v>
      </c>
      <c r="BH74" s="6" t="s">
        <v>22</v>
      </c>
      <c r="BI74" s="6" t="s">
        <v>23</v>
      </c>
      <c r="BJ74" s="6">
        <v>0</v>
      </c>
      <c r="BK74" s="7">
        <f t="shared" ref="BK74:BK99" si="26">RANK(BJ74,$BJ$4:$BJ1072,1)</f>
        <v>33</v>
      </c>
      <c r="BM74" s="6" t="s">
        <v>26</v>
      </c>
      <c r="BN74" s="8" t="s">
        <v>317</v>
      </c>
      <c r="BO74" s="6" t="s">
        <v>17</v>
      </c>
      <c r="BP74" s="6" t="s">
        <v>23</v>
      </c>
      <c r="BQ74" s="6">
        <v>0</v>
      </c>
      <c r="BR74" s="6">
        <f t="shared" ref="BR74:BR99" si="27">RANK(BQ74,$BQ$4:$BQ1072,1)</f>
        <v>33</v>
      </c>
      <c r="CA74" s="6" t="s">
        <v>39</v>
      </c>
      <c r="CB74" s="6" t="s">
        <v>212</v>
      </c>
      <c r="CC74" s="6" t="s">
        <v>17</v>
      </c>
      <c r="CD74" s="6" t="s">
        <v>28</v>
      </c>
      <c r="CE74" s="6">
        <v>0</v>
      </c>
      <c r="CF74" s="6">
        <f t="shared" ref="CF74:CF95" si="28">RANK(CE74,$CE$4:$CE1071,1)</f>
        <v>19</v>
      </c>
    </row>
    <row r="75" spans="2:84" x14ac:dyDescent="0.2">
      <c r="B75" s="6" t="s">
        <v>30</v>
      </c>
      <c r="C75" s="6" t="s">
        <v>382</v>
      </c>
      <c r="D75" s="6" t="s">
        <v>22</v>
      </c>
      <c r="E75" s="6" t="s">
        <v>23</v>
      </c>
      <c r="F75" s="6">
        <v>-0.3</v>
      </c>
      <c r="G75" s="7">
        <f>RANK($F75,$F$4:$F176,1)</f>
        <v>72</v>
      </c>
      <c r="H75" s="6"/>
      <c r="I75" s="6" t="s">
        <v>52</v>
      </c>
      <c r="J75" s="6" t="s">
        <v>384</v>
      </c>
      <c r="K75" s="6" t="s">
        <v>17</v>
      </c>
      <c r="L75" s="6" t="s">
        <v>23</v>
      </c>
      <c r="M75" s="6">
        <v>-0.6</v>
      </c>
      <c r="N75" s="7">
        <f t="shared" si="22"/>
        <v>69</v>
      </c>
      <c r="P75" s="9" t="s">
        <v>385</v>
      </c>
      <c r="Q75" s="18">
        <f>SUM(T4:T73)</f>
        <v>-72.400000000000034</v>
      </c>
      <c r="W75" s="6" t="s">
        <v>26</v>
      </c>
      <c r="X75" s="6" t="s">
        <v>386</v>
      </c>
      <c r="Y75" s="6" t="s">
        <v>17</v>
      </c>
      <c r="Z75" s="6" t="s">
        <v>28</v>
      </c>
      <c r="AA75" s="6">
        <v>0.1</v>
      </c>
      <c r="AB75" s="7">
        <f t="shared" si="23"/>
        <v>72</v>
      </c>
      <c r="AD75" s="7" t="s">
        <v>30</v>
      </c>
      <c r="AE75" s="7" t="s">
        <v>383</v>
      </c>
      <c r="AF75" s="7" t="s">
        <v>22</v>
      </c>
      <c r="AG75" s="7" t="s">
        <v>23</v>
      </c>
      <c r="AH75" s="7">
        <v>-0.6</v>
      </c>
      <c r="AI75" s="7">
        <f>RANK($AH75,$AH$4:$AH236,0)</f>
        <v>68</v>
      </c>
      <c r="AK75" s="6" t="s">
        <v>62</v>
      </c>
      <c r="AL75" s="8" t="s">
        <v>334</v>
      </c>
      <c r="AM75" s="6" t="s">
        <v>17</v>
      </c>
      <c r="AN75" s="6" t="s">
        <v>23</v>
      </c>
      <c r="AO75" s="6">
        <v>-0.1</v>
      </c>
      <c r="AP75" s="6">
        <f t="shared" si="24"/>
        <v>67</v>
      </c>
      <c r="AR75" s="9" t="s">
        <v>385</v>
      </c>
      <c r="AS75" s="18">
        <f>SUM(AV4:AV38)</f>
        <v>30.000000000000011</v>
      </c>
      <c r="AY75" s="7" t="s">
        <v>62</v>
      </c>
      <c r="AZ75" s="7" t="s">
        <v>379</v>
      </c>
      <c r="BA75" s="7" t="s">
        <v>17</v>
      </c>
      <c r="BB75" s="7" t="s">
        <v>28</v>
      </c>
      <c r="BC75" s="7">
        <v>-0.4</v>
      </c>
      <c r="BD75" s="7">
        <f t="shared" si="25"/>
        <v>71</v>
      </c>
      <c r="BF75" s="6" t="s">
        <v>26</v>
      </c>
      <c r="BG75" s="8" t="s">
        <v>380</v>
      </c>
      <c r="BH75" s="6" t="s">
        <v>22</v>
      </c>
      <c r="BI75" s="6" t="s">
        <v>23</v>
      </c>
      <c r="BJ75" s="6">
        <v>0</v>
      </c>
      <c r="BK75" s="7">
        <f t="shared" si="26"/>
        <v>33</v>
      </c>
      <c r="BM75" s="6" t="s">
        <v>43</v>
      </c>
      <c r="BN75" s="8" t="s">
        <v>294</v>
      </c>
      <c r="BO75" s="6" t="s">
        <v>17</v>
      </c>
      <c r="BP75" s="6" t="s">
        <v>23</v>
      </c>
      <c r="BQ75" s="6">
        <v>0</v>
      </c>
      <c r="BR75" s="6">
        <f t="shared" si="27"/>
        <v>33</v>
      </c>
      <c r="BT75" s="9" t="s">
        <v>385</v>
      </c>
      <c r="BU75" s="18">
        <f>SUM(BX4:BX14)</f>
        <v>-17</v>
      </c>
      <c r="CA75" s="6" t="s">
        <v>20</v>
      </c>
      <c r="CB75" s="6" t="s">
        <v>279</v>
      </c>
      <c r="CC75" s="6" t="s">
        <v>17</v>
      </c>
      <c r="CD75" s="6" t="s">
        <v>57</v>
      </c>
      <c r="CE75" s="6">
        <v>0</v>
      </c>
      <c r="CF75" s="6">
        <f t="shared" si="28"/>
        <v>19</v>
      </c>
    </row>
    <row r="76" spans="2:84" x14ac:dyDescent="0.2">
      <c r="B76" s="6" t="s">
        <v>20</v>
      </c>
      <c r="C76" s="6" t="s">
        <v>219</v>
      </c>
      <c r="D76" s="6" t="s">
        <v>22</v>
      </c>
      <c r="E76" s="6" t="s">
        <v>23</v>
      </c>
      <c r="F76" s="6">
        <v>-0.3</v>
      </c>
      <c r="G76" s="7">
        <f>RANK($F76,$F$4:$F177,1)</f>
        <v>72</v>
      </c>
      <c r="H76" s="6"/>
      <c r="I76" s="6" t="s">
        <v>20</v>
      </c>
      <c r="J76" s="6" t="s">
        <v>387</v>
      </c>
      <c r="K76" s="6" t="s">
        <v>17</v>
      </c>
      <c r="L76" s="6" t="s">
        <v>23</v>
      </c>
      <c r="M76" s="6">
        <v>-0.6</v>
      </c>
      <c r="N76" s="7">
        <f t="shared" si="22"/>
        <v>69</v>
      </c>
      <c r="W76" s="6" t="s">
        <v>36</v>
      </c>
      <c r="X76" s="6" t="s">
        <v>194</v>
      </c>
      <c r="Y76" s="6" t="s">
        <v>17</v>
      </c>
      <c r="Z76" s="6" t="s">
        <v>28</v>
      </c>
      <c r="AA76" s="6">
        <v>0.1</v>
      </c>
      <c r="AB76" s="7">
        <f t="shared" si="23"/>
        <v>72</v>
      </c>
      <c r="AD76" s="7" t="s">
        <v>76</v>
      </c>
      <c r="AE76" s="7" t="s">
        <v>278</v>
      </c>
      <c r="AF76" s="7" t="s">
        <v>22</v>
      </c>
      <c r="AG76" s="7" t="s">
        <v>23</v>
      </c>
      <c r="AH76" s="7">
        <v>-0.7</v>
      </c>
      <c r="AI76" s="7">
        <f>RANK($AH76,$AH$4:$AH237,0)</f>
        <v>73</v>
      </c>
      <c r="AK76" s="6" t="s">
        <v>30</v>
      </c>
      <c r="AL76" s="8" t="s">
        <v>376</v>
      </c>
      <c r="AM76" s="6" t="s">
        <v>17</v>
      </c>
      <c r="AN76" s="6" t="s">
        <v>23</v>
      </c>
      <c r="AO76" s="6">
        <v>-0.1</v>
      </c>
      <c r="AP76" s="6">
        <f t="shared" si="24"/>
        <v>67</v>
      </c>
      <c r="AY76" s="7" t="s">
        <v>41</v>
      </c>
      <c r="AZ76" s="7" t="s">
        <v>381</v>
      </c>
      <c r="BA76" s="7" t="s">
        <v>17</v>
      </c>
      <c r="BB76" s="7" t="s">
        <v>57</v>
      </c>
      <c r="BC76" s="7">
        <v>-0.4</v>
      </c>
      <c r="BD76" s="7">
        <f t="shared" si="25"/>
        <v>71</v>
      </c>
      <c r="BF76" s="6" t="s">
        <v>76</v>
      </c>
      <c r="BG76" s="8" t="s">
        <v>278</v>
      </c>
      <c r="BH76" s="6" t="s">
        <v>22</v>
      </c>
      <c r="BI76" s="6" t="s">
        <v>23</v>
      </c>
      <c r="BJ76" s="6">
        <v>0</v>
      </c>
      <c r="BK76" s="7">
        <f t="shared" si="26"/>
        <v>33</v>
      </c>
      <c r="BM76" s="6" t="s">
        <v>76</v>
      </c>
      <c r="BN76" s="8" t="s">
        <v>109</v>
      </c>
      <c r="BO76" s="6" t="s">
        <v>17</v>
      </c>
      <c r="BP76" s="6" t="s">
        <v>23</v>
      </c>
      <c r="BQ76" s="6">
        <v>0</v>
      </c>
      <c r="BR76" s="6">
        <f t="shared" si="27"/>
        <v>33</v>
      </c>
      <c r="CA76" s="6" t="s">
        <v>36</v>
      </c>
      <c r="CB76" s="6" t="s">
        <v>388</v>
      </c>
      <c r="CC76" s="6" t="s">
        <v>17</v>
      </c>
      <c r="CD76" s="6" t="s">
        <v>57</v>
      </c>
      <c r="CE76" s="6">
        <v>0</v>
      </c>
      <c r="CF76" s="6">
        <f t="shared" si="28"/>
        <v>19</v>
      </c>
    </row>
    <row r="77" spans="2:84" x14ac:dyDescent="0.2">
      <c r="B77" s="6" t="s">
        <v>24</v>
      </c>
      <c r="C77" s="6" t="s">
        <v>305</v>
      </c>
      <c r="D77" s="6" t="s">
        <v>22</v>
      </c>
      <c r="E77" s="6" t="s">
        <v>23</v>
      </c>
      <c r="F77" s="6">
        <v>-0.3</v>
      </c>
      <c r="G77" s="7">
        <f>RANK($F77,$F$4:$F178,1)</f>
        <v>72</v>
      </c>
      <c r="H77" s="6"/>
      <c r="I77" s="6" t="s">
        <v>36</v>
      </c>
      <c r="J77" s="6" t="s">
        <v>175</v>
      </c>
      <c r="K77" s="6" t="s">
        <v>17</v>
      </c>
      <c r="L77" s="6" t="s">
        <v>23</v>
      </c>
      <c r="M77" s="6">
        <v>-0.6</v>
      </c>
      <c r="N77" s="7">
        <f t="shared" si="22"/>
        <v>69</v>
      </c>
      <c r="W77" s="6" t="s">
        <v>43</v>
      </c>
      <c r="X77" s="6" t="s">
        <v>315</v>
      </c>
      <c r="Y77" s="6" t="s">
        <v>17</v>
      </c>
      <c r="Z77" s="6" t="s">
        <v>57</v>
      </c>
      <c r="AA77" s="6">
        <v>0.1</v>
      </c>
      <c r="AB77" s="7">
        <f t="shared" si="23"/>
        <v>72</v>
      </c>
      <c r="AD77" s="7" t="s">
        <v>26</v>
      </c>
      <c r="AE77" s="7" t="s">
        <v>228</v>
      </c>
      <c r="AF77" s="7" t="s">
        <v>22</v>
      </c>
      <c r="AG77" s="7" t="s">
        <v>23</v>
      </c>
      <c r="AH77" s="7">
        <v>-0.7</v>
      </c>
      <c r="AI77" s="7">
        <f>RANK($AH77,$AH$4:$AH238,0)</f>
        <v>73</v>
      </c>
      <c r="AK77" s="6" t="s">
        <v>52</v>
      </c>
      <c r="AL77" s="8" t="s">
        <v>389</v>
      </c>
      <c r="AM77" s="6" t="s">
        <v>17</v>
      </c>
      <c r="AN77" s="6" t="s">
        <v>23</v>
      </c>
      <c r="AO77" s="6">
        <v>-0.1</v>
      </c>
      <c r="AP77" s="6">
        <f t="shared" si="24"/>
        <v>67</v>
      </c>
      <c r="AY77" s="7" t="s">
        <v>39</v>
      </c>
      <c r="AZ77" s="7" t="s">
        <v>212</v>
      </c>
      <c r="BA77" s="7" t="s">
        <v>17</v>
      </c>
      <c r="BB77" s="7" t="s">
        <v>28</v>
      </c>
      <c r="BC77" s="7">
        <v>-0.4</v>
      </c>
      <c r="BD77" s="7">
        <f t="shared" si="25"/>
        <v>71</v>
      </c>
      <c r="BF77" s="6" t="s">
        <v>41</v>
      </c>
      <c r="BG77" s="8" t="s">
        <v>333</v>
      </c>
      <c r="BH77" s="6" t="s">
        <v>22</v>
      </c>
      <c r="BI77" s="6" t="s">
        <v>23</v>
      </c>
      <c r="BJ77" s="6">
        <v>0</v>
      </c>
      <c r="BK77" s="7">
        <f t="shared" si="26"/>
        <v>33</v>
      </c>
      <c r="BM77" s="6" t="s">
        <v>41</v>
      </c>
      <c r="BN77" s="8" t="s">
        <v>304</v>
      </c>
      <c r="BO77" s="6" t="s">
        <v>17</v>
      </c>
      <c r="BP77" s="6" t="s">
        <v>23</v>
      </c>
      <c r="BQ77" s="6">
        <v>0</v>
      </c>
      <c r="BR77" s="6">
        <f t="shared" si="27"/>
        <v>33</v>
      </c>
      <c r="CA77" s="6" t="s">
        <v>39</v>
      </c>
      <c r="CB77" s="6" t="s">
        <v>79</v>
      </c>
      <c r="CC77" s="6" t="s">
        <v>17</v>
      </c>
      <c r="CD77" s="6" t="s">
        <v>57</v>
      </c>
      <c r="CE77" s="6">
        <v>0</v>
      </c>
      <c r="CF77" s="6">
        <f t="shared" si="28"/>
        <v>19</v>
      </c>
    </row>
    <row r="78" spans="2:84" x14ac:dyDescent="0.2">
      <c r="B78" s="6" t="s">
        <v>41</v>
      </c>
      <c r="C78" s="6" t="s">
        <v>346</v>
      </c>
      <c r="D78" s="6" t="s">
        <v>22</v>
      </c>
      <c r="E78" s="6" t="s">
        <v>23</v>
      </c>
      <c r="F78" s="6">
        <v>-0.3</v>
      </c>
      <c r="G78" s="7">
        <f>RANK($F78,$F$4:$F179,1)</f>
        <v>72</v>
      </c>
      <c r="H78" s="6"/>
      <c r="I78" s="6" t="s">
        <v>76</v>
      </c>
      <c r="J78" s="6" t="s">
        <v>285</v>
      </c>
      <c r="K78" s="6" t="s">
        <v>17</v>
      </c>
      <c r="L78" s="6" t="s">
        <v>23</v>
      </c>
      <c r="M78" s="6">
        <v>-0.6</v>
      </c>
      <c r="N78" s="7">
        <f t="shared" si="22"/>
        <v>69</v>
      </c>
      <c r="W78" s="6" t="s">
        <v>98</v>
      </c>
      <c r="X78" s="6" t="s">
        <v>266</v>
      </c>
      <c r="Y78" s="6" t="s">
        <v>17</v>
      </c>
      <c r="Z78" s="6" t="s">
        <v>57</v>
      </c>
      <c r="AA78" s="6">
        <v>0.1</v>
      </c>
      <c r="AB78" s="7">
        <f t="shared" si="23"/>
        <v>72</v>
      </c>
      <c r="AD78" s="7" t="s">
        <v>41</v>
      </c>
      <c r="AE78" s="7" t="s">
        <v>333</v>
      </c>
      <c r="AF78" s="7" t="s">
        <v>22</v>
      </c>
      <c r="AG78" s="7" t="s">
        <v>23</v>
      </c>
      <c r="AH78" s="7">
        <v>-0.8</v>
      </c>
      <c r="AI78" s="7">
        <f>RANK($AH78,$AH$4:$AH240,0)</f>
        <v>75</v>
      </c>
      <c r="AK78" s="6" t="s">
        <v>43</v>
      </c>
      <c r="AL78" s="8" t="s">
        <v>378</v>
      </c>
      <c r="AM78" s="6" t="s">
        <v>17</v>
      </c>
      <c r="AN78" s="6" t="s">
        <v>23</v>
      </c>
      <c r="AO78" s="6">
        <v>-0.1</v>
      </c>
      <c r="AP78" s="6">
        <f t="shared" si="24"/>
        <v>67</v>
      </c>
      <c r="AY78" s="7" t="s">
        <v>20</v>
      </c>
      <c r="AZ78" s="7" t="s">
        <v>279</v>
      </c>
      <c r="BA78" s="7" t="s">
        <v>17</v>
      </c>
      <c r="BB78" s="7" t="s">
        <v>57</v>
      </c>
      <c r="BC78" s="7">
        <v>-0.5</v>
      </c>
      <c r="BD78" s="7">
        <f t="shared" si="25"/>
        <v>75</v>
      </c>
      <c r="BF78" s="6" t="s">
        <v>36</v>
      </c>
      <c r="BG78" s="8" t="s">
        <v>347</v>
      </c>
      <c r="BH78" s="6" t="s">
        <v>22</v>
      </c>
      <c r="BI78" s="6" t="s">
        <v>23</v>
      </c>
      <c r="BJ78" s="6">
        <v>0</v>
      </c>
      <c r="BK78" s="7">
        <f t="shared" si="26"/>
        <v>33</v>
      </c>
      <c r="BM78" s="6" t="s">
        <v>20</v>
      </c>
      <c r="BN78" s="8" t="s">
        <v>390</v>
      </c>
      <c r="BO78" s="6" t="s">
        <v>17</v>
      </c>
      <c r="BP78" s="6" t="s">
        <v>23</v>
      </c>
      <c r="BQ78" s="6">
        <v>0</v>
      </c>
      <c r="BR78" s="6">
        <f t="shared" si="27"/>
        <v>33</v>
      </c>
      <c r="CA78" s="6" t="s">
        <v>24</v>
      </c>
      <c r="CB78" s="6" t="s">
        <v>328</v>
      </c>
      <c r="CC78" s="6" t="s">
        <v>17</v>
      </c>
      <c r="CD78" s="6" t="s">
        <v>28</v>
      </c>
      <c r="CE78" s="6">
        <v>0</v>
      </c>
      <c r="CF78" s="6">
        <f t="shared" si="28"/>
        <v>19</v>
      </c>
    </row>
    <row r="79" spans="2:84" x14ac:dyDescent="0.2">
      <c r="B79" s="6" t="s">
        <v>26</v>
      </c>
      <c r="C79" s="6" t="s">
        <v>380</v>
      </c>
      <c r="D79" s="6" t="s">
        <v>22</v>
      </c>
      <c r="E79" s="6" t="s">
        <v>23</v>
      </c>
      <c r="F79" s="6">
        <v>-0.2</v>
      </c>
      <c r="G79" s="7">
        <f>RANK($F79,$F$4:$F180,1)</f>
        <v>76</v>
      </c>
      <c r="H79" s="6"/>
      <c r="I79" s="6" t="s">
        <v>26</v>
      </c>
      <c r="J79" s="6" t="s">
        <v>299</v>
      </c>
      <c r="K79" s="6" t="s">
        <v>17</v>
      </c>
      <c r="L79" s="6" t="s">
        <v>23</v>
      </c>
      <c r="M79" s="6">
        <v>-0.5</v>
      </c>
      <c r="N79" s="7">
        <f t="shared" si="22"/>
        <v>76</v>
      </c>
      <c r="W79" s="6" t="s">
        <v>41</v>
      </c>
      <c r="X79" s="6" t="s">
        <v>392</v>
      </c>
      <c r="Y79" s="6" t="s">
        <v>17</v>
      </c>
      <c r="Z79" s="6" t="s">
        <v>57</v>
      </c>
      <c r="AA79" s="6">
        <v>0.1</v>
      </c>
      <c r="AB79" s="7">
        <f t="shared" si="23"/>
        <v>72</v>
      </c>
      <c r="AD79" s="7" t="s">
        <v>36</v>
      </c>
      <c r="AE79" s="7" t="s">
        <v>347</v>
      </c>
      <c r="AF79" s="7" t="s">
        <v>22</v>
      </c>
      <c r="AG79" s="7" t="s">
        <v>23</v>
      </c>
      <c r="AH79" s="7">
        <v>-0.8</v>
      </c>
      <c r="AI79" s="7">
        <f>RANK($AH79,$AH$4:$AH241,0)</f>
        <v>75</v>
      </c>
      <c r="AK79" s="6" t="s">
        <v>26</v>
      </c>
      <c r="AL79" s="8" t="s">
        <v>126</v>
      </c>
      <c r="AM79" s="6" t="s">
        <v>17</v>
      </c>
      <c r="AN79" s="6" t="s">
        <v>23</v>
      </c>
      <c r="AO79" s="6">
        <v>-0.2</v>
      </c>
      <c r="AP79" s="6">
        <f t="shared" si="24"/>
        <v>76</v>
      </c>
      <c r="AY79" s="7" t="s">
        <v>36</v>
      </c>
      <c r="AZ79" s="7" t="s">
        <v>388</v>
      </c>
      <c r="BA79" s="7" t="s">
        <v>17</v>
      </c>
      <c r="BB79" s="7" t="s">
        <v>57</v>
      </c>
      <c r="BC79" s="7">
        <v>-0.5</v>
      </c>
      <c r="BD79" s="7">
        <f t="shared" si="25"/>
        <v>75</v>
      </c>
      <c r="BF79" s="6" t="s">
        <v>24</v>
      </c>
      <c r="BG79" s="8" t="s">
        <v>354</v>
      </c>
      <c r="BH79" s="6" t="s">
        <v>22</v>
      </c>
      <c r="BI79" s="6" t="s">
        <v>23</v>
      </c>
      <c r="BJ79" s="6">
        <v>0</v>
      </c>
      <c r="BK79" s="7">
        <f t="shared" si="26"/>
        <v>33</v>
      </c>
      <c r="BM79" s="6" t="s">
        <v>76</v>
      </c>
      <c r="BN79" s="8" t="s">
        <v>393</v>
      </c>
      <c r="BO79" s="6" t="s">
        <v>17</v>
      </c>
      <c r="BP79" s="6" t="s">
        <v>23</v>
      </c>
      <c r="BQ79" s="6">
        <v>0</v>
      </c>
      <c r="BR79" s="6">
        <f t="shared" si="27"/>
        <v>33</v>
      </c>
      <c r="CA79" s="6" t="s">
        <v>39</v>
      </c>
      <c r="CB79" s="6" t="s">
        <v>56</v>
      </c>
      <c r="CC79" s="6" t="s">
        <v>17</v>
      </c>
      <c r="CD79" s="6" t="s">
        <v>57</v>
      </c>
      <c r="CE79" s="6">
        <v>0</v>
      </c>
      <c r="CF79" s="6">
        <f t="shared" si="28"/>
        <v>19</v>
      </c>
    </row>
    <row r="80" spans="2:84" x14ac:dyDescent="0.2">
      <c r="B80" s="6" t="s">
        <v>76</v>
      </c>
      <c r="C80" s="6" t="s">
        <v>391</v>
      </c>
      <c r="D80" s="6" t="s">
        <v>22</v>
      </c>
      <c r="E80" s="6" t="s">
        <v>23</v>
      </c>
      <c r="F80" s="6">
        <v>-0.2</v>
      </c>
      <c r="G80" s="7">
        <f>RANK($F80,$F$4:$F181,1)</f>
        <v>76</v>
      </c>
      <c r="H80" s="6"/>
      <c r="I80" s="6" t="s">
        <v>62</v>
      </c>
      <c r="J80" s="6" t="s">
        <v>302</v>
      </c>
      <c r="K80" s="6" t="s">
        <v>17</v>
      </c>
      <c r="L80" s="6" t="s">
        <v>23</v>
      </c>
      <c r="M80" s="6">
        <v>-0.4</v>
      </c>
      <c r="N80" s="7">
        <f t="shared" si="22"/>
        <v>77</v>
      </c>
      <c r="W80" s="6" t="s">
        <v>88</v>
      </c>
      <c r="X80" s="6" t="s">
        <v>320</v>
      </c>
      <c r="Y80" s="6" t="s">
        <v>17</v>
      </c>
      <c r="Z80" s="6" t="s">
        <v>28</v>
      </c>
      <c r="AA80" s="6">
        <v>0.2</v>
      </c>
      <c r="AB80" s="7">
        <f t="shared" si="23"/>
        <v>77</v>
      </c>
      <c r="AD80" s="7" t="s">
        <v>24</v>
      </c>
      <c r="AE80" s="7" t="s">
        <v>354</v>
      </c>
      <c r="AF80" s="7" t="s">
        <v>22</v>
      </c>
      <c r="AG80" s="7" t="s">
        <v>23</v>
      </c>
      <c r="AH80" s="7">
        <v>-0.8</v>
      </c>
      <c r="AI80" s="7">
        <f>RANK($AH80,$AH$4:$AH242,0)</f>
        <v>75</v>
      </c>
      <c r="AK80" s="6" t="s">
        <v>41</v>
      </c>
      <c r="AL80" s="8" t="s">
        <v>224</v>
      </c>
      <c r="AM80" s="6" t="s">
        <v>17</v>
      </c>
      <c r="AN80" s="6" t="s">
        <v>23</v>
      </c>
      <c r="AO80" s="6">
        <v>-0.2</v>
      </c>
      <c r="AP80" s="6">
        <f t="shared" si="24"/>
        <v>76</v>
      </c>
      <c r="AY80" s="7" t="s">
        <v>26</v>
      </c>
      <c r="AZ80" s="7" t="s">
        <v>386</v>
      </c>
      <c r="BA80" s="7" t="s">
        <v>17</v>
      </c>
      <c r="BB80" s="7" t="s">
        <v>28</v>
      </c>
      <c r="BC80" s="7">
        <v>-0.5</v>
      </c>
      <c r="BD80" s="7">
        <f t="shared" si="25"/>
        <v>75</v>
      </c>
      <c r="BF80" s="6" t="s">
        <v>52</v>
      </c>
      <c r="BG80" s="8" t="s">
        <v>131</v>
      </c>
      <c r="BH80" s="6" t="s">
        <v>22</v>
      </c>
      <c r="BI80" s="6" t="s">
        <v>23</v>
      </c>
      <c r="BJ80" s="6">
        <v>0</v>
      </c>
      <c r="BK80" s="7">
        <f t="shared" si="26"/>
        <v>33</v>
      </c>
      <c r="BM80" s="6" t="s">
        <v>76</v>
      </c>
      <c r="BN80" s="8" t="s">
        <v>394</v>
      </c>
      <c r="BO80" s="6" t="s">
        <v>17</v>
      </c>
      <c r="BP80" s="6" t="s">
        <v>23</v>
      </c>
      <c r="BQ80" s="6">
        <v>0</v>
      </c>
      <c r="BR80" s="6">
        <f t="shared" si="27"/>
        <v>33</v>
      </c>
      <c r="CA80" s="6" t="s">
        <v>52</v>
      </c>
      <c r="CB80" s="6" t="s">
        <v>395</v>
      </c>
      <c r="CC80" s="6" t="s">
        <v>17</v>
      </c>
      <c r="CD80" s="6" t="s">
        <v>28</v>
      </c>
      <c r="CE80" s="6">
        <v>0</v>
      </c>
      <c r="CF80" s="6">
        <f t="shared" si="28"/>
        <v>19</v>
      </c>
    </row>
    <row r="81" spans="2:84" x14ac:dyDescent="0.2">
      <c r="B81" s="6" t="s">
        <v>20</v>
      </c>
      <c r="C81" s="6" t="s">
        <v>192</v>
      </c>
      <c r="D81" s="6" t="s">
        <v>22</v>
      </c>
      <c r="E81" s="6" t="s">
        <v>23</v>
      </c>
      <c r="F81" s="6">
        <v>0</v>
      </c>
      <c r="G81" s="7">
        <f>RANK($F81,$F$4:$F182,1)</f>
        <v>78</v>
      </c>
      <c r="H81" s="6"/>
      <c r="I81" s="6" t="s">
        <v>41</v>
      </c>
      <c r="J81" s="6" t="s">
        <v>289</v>
      </c>
      <c r="K81" s="6" t="s">
        <v>17</v>
      </c>
      <c r="L81" s="6" t="s">
        <v>23</v>
      </c>
      <c r="M81" s="6">
        <v>-0.4</v>
      </c>
      <c r="N81" s="7">
        <f t="shared" si="22"/>
        <v>77</v>
      </c>
      <c r="W81" s="6" t="s">
        <v>33</v>
      </c>
      <c r="X81" s="6" t="s">
        <v>396</v>
      </c>
      <c r="Y81" s="6" t="s">
        <v>17</v>
      </c>
      <c r="Z81" s="6" t="s">
        <v>28</v>
      </c>
      <c r="AA81" s="6">
        <v>0.2</v>
      </c>
      <c r="AB81" s="7">
        <f t="shared" si="23"/>
        <v>77</v>
      </c>
      <c r="AD81" s="7" t="s">
        <v>76</v>
      </c>
      <c r="AE81" s="7" t="s">
        <v>232</v>
      </c>
      <c r="AF81" s="7" t="s">
        <v>22</v>
      </c>
      <c r="AG81" s="7" t="s">
        <v>23</v>
      </c>
      <c r="AH81" s="7">
        <v>-0.8</v>
      </c>
      <c r="AI81" s="7">
        <f>RANK($AH81,$AH$4:$AH244,0)</f>
        <v>75</v>
      </c>
      <c r="AK81" s="6" t="s">
        <v>26</v>
      </c>
      <c r="AL81" s="8" t="s">
        <v>317</v>
      </c>
      <c r="AM81" s="6" t="s">
        <v>17</v>
      </c>
      <c r="AN81" s="6" t="s">
        <v>23</v>
      </c>
      <c r="AO81" s="6">
        <v>-0.2</v>
      </c>
      <c r="AP81" s="6">
        <f t="shared" si="24"/>
        <v>76</v>
      </c>
      <c r="AY81" s="7" t="s">
        <v>39</v>
      </c>
      <c r="AZ81" s="7" t="s">
        <v>79</v>
      </c>
      <c r="BA81" s="7" t="s">
        <v>17</v>
      </c>
      <c r="BB81" s="7" t="s">
        <v>57</v>
      </c>
      <c r="BC81" s="7">
        <v>-0.7</v>
      </c>
      <c r="BD81" s="7">
        <f t="shared" si="25"/>
        <v>78</v>
      </c>
      <c r="BF81" s="6" t="s">
        <v>30</v>
      </c>
      <c r="BG81" s="8" t="s">
        <v>398</v>
      </c>
      <c r="BH81" s="6" t="s">
        <v>22</v>
      </c>
      <c r="BI81" s="6" t="s">
        <v>23</v>
      </c>
      <c r="BJ81" s="6">
        <v>0</v>
      </c>
      <c r="BK81" s="7">
        <f t="shared" si="26"/>
        <v>33</v>
      </c>
      <c r="BM81" s="6" t="s">
        <v>88</v>
      </c>
      <c r="BN81" s="8" t="s">
        <v>399</v>
      </c>
      <c r="BO81" s="6" t="s">
        <v>17</v>
      </c>
      <c r="BP81" s="6" t="s">
        <v>23</v>
      </c>
      <c r="BQ81" s="6">
        <v>0</v>
      </c>
      <c r="BR81" s="6">
        <f t="shared" si="27"/>
        <v>33</v>
      </c>
      <c r="CA81" s="6" t="s">
        <v>33</v>
      </c>
      <c r="CB81" s="6" t="s">
        <v>374</v>
      </c>
      <c r="CC81" s="6" t="s">
        <v>17</v>
      </c>
      <c r="CD81" s="6" t="s">
        <v>28</v>
      </c>
      <c r="CE81" s="6">
        <v>0</v>
      </c>
      <c r="CF81" s="6">
        <f t="shared" si="28"/>
        <v>19</v>
      </c>
    </row>
    <row r="82" spans="2:84" x14ac:dyDescent="0.2">
      <c r="B82" s="6" t="s">
        <v>30</v>
      </c>
      <c r="C82" s="6" t="s">
        <v>252</v>
      </c>
      <c r="D82" s="6" t="s">
        <v>22</v>
      </c>
      <c r="E82" s="6" t="s">
        <v>23</v>
      </c>
      <c r="F82" s="6">
        <v>0</v>
      </c>
      <c r="G82" s="7">
        <f>RANK($F82,$F$4:$F183,1)</f>
        <v>78</v>
      </c>
      <c r="H82" s="6"/>
      <c r="I82" s="6" t="s">
        <v>33</v>
      </c>
      <c r="J82" s="6" t="s">
        <v>178</v>
      </c>
      <c r="K82" s="6" t="s">
        <v>17</v>
      </c>
      <c r="L82" s="6" t="s">
        <v>23</v>
      </c>
      <c r="M82" s="6">
        <v>-0.4</v>
      </c>
      <c r="N82" s="7">
        <f t="shared" si="22"/>
        <v>77</v>
      </c>
      <c r="W82" s="6" t="s">
        <v>62</v>
      </c>
      <c r="X82" s="6" t="s">
        <v>379</v>
      </c>
      <c r="Y82" s="6" t="s">
        <v>17</v>
      </c>
      <c r="Z82" s="6" t="s">
        <v>28</v>
      </c>
      <c r="AA82" s="6">
        <v>0.4</v>
      </c>
      <c r="AB82" s="7">
        <f t="shared" si="23"/>
        <v>79</v>
      </c>
      <c r="AD82" s="7" t="s">
        <v>36</v>
      </c>
      <c r="AE82" s="7" t="s">
        <v>397</v>
      </c>
      <c r="AF82" s="7" t="s">
        <v>22</v>
      </c>
      <c r="AG82" s="7" t="s">
        <v>23</v>
      </c>
      <c r="AH82" s="7">
        <v>-0.8</v>
      </c>
      <c r="AI82" s="7">
        <f>RANK($AH82,$AH$4:$AH245,0)</f>
        <v>75</v>
      </c>
      <c r="AK82" s="6" t="s">
        <v>39</v>
      </c>
      <c r="AL82" s="13" t="s">
        <v>401</v>
      </c>
      <c r="AM82" s="7" t="s">
        <v>17</v>
      </c>
      <c r="AN82" s="9" t="s">
        <v>23</v>
      </c>
      <c r="AO82" s="6">
        <v>-0.2</v>
      </c>
      <c r="AP82" s="6">
        <f t="shared" si="24"/>
        <v>76</v>
      </c>
      <c r="AY82" s="7" t="s">
        <v>24</v>
      </c>
      <c r="AZ82" s="7" t="s">
        <v>328</v>
      </c>
      <c r="BA82" s="7" t="s">
        <v>17</v>
      </c>
      <c r="BB82" s="7" t="s">
        <v>28</v>
      </c>
      <c r="BC82" s="7">
        <v>-0.7</v>
      </c>
      <c r="BD82" s="7">
        <f t="shared" si="25"/>
        <v>78</v>
      </c>
      <c r="BF82" s="6" t="s">
        <v>52</v>
      </c>
      <c r="BG82" s="8" t="s">
        <v>373</v>
      </c>
      <c r="BH82" s="6" t="s">
        <v>22</v>
      </c>
      <c r="BI82" s="6" t="s">
        <v>23</v>
      </c>
      <c r="BJ82" s="6">
        <v>0</v>
      </c>
      <c r="BK82" s="7">
        <f t="shared" si="26"/>
        <v>33</v>
      </c>
      <c r="BM82" s="6" t="s">
        <v>20</v>
      </c>
      <c r="BN82" s="8" t="s">
        <v>369</v>
      </c>
      <c r="BO82" s="6" t="s">
        <v>17</v>
      </c>
      <c r="BP82" s="6" t="s">
        <v>23</v>
      </c>
      <c r="BQ82" s="6">
        <v>0</v>
      </c>
      <c r="BR82" s="6">
        <f t="shared" si="27"/>
        <v>33</v>
      </c>
      <c r="CA82" s="6" t="s">
        <v>33</v>
      </c>
      <c r="CB82" s="6" t="s">
        <v>396</v>
      </c>
      <c r="CC82" s="6" t="s">
        <v>17</v>
      </c>
      <c r="CD82" s="6" t="s">
        <v>28</v>
      </c>
      <c r="CE82" s="6">
        <v>0</v>
      </c>
      <c r="CF82" s="6">
        <f t="shared" si="28"/>
        <v>19</v>
      </c>
    </row>
    <row r="83" spans="2:84" x14ac:dyDescent="0.2">
      <c r="B83" s="6" t="s">
        <v>20</v>
      </c>
      <c r="C83" s="6" t="s">
        <v>280</v>
      </c>
      <c r="D83" s="6" t="s">
        <v>22</v>
      </c>
      <c r="E83" s="6" t="s">
        <v>23</v>
      </c>
      <c r="F83" s="6">
        <v>0</v>
      </c>
      <c r="G83" s="7">
        <f>RANK($F83,$F$4:$F184,1)</f>
        <v>78</v>
      </c>
      <c r="H83" s="6"/>
      <c r="I83" s="6" t="s">
        <v>41</v>
      </c>
      <c r="J83" s="6" t="s">
        <v>261</v>
      </c>
      <c r="K83" s="6" t="s">
        <v>17</v>
      </c>
      <c r="L83" s="6" t="s">
        <v>23</v>
      </c>
      <c r="M83" s="6">
        <v>-0.4</v>
      </c>
      <c r="N83" s="7">
        <f t="shared" si="22"/>
        <v>77</v>
      </c>
      <c r="W83" s="6" t="s">
        <v>76</v>
      </c>
      <c r="X83" s="6" t="s">
        <v>227</v>
      </c>
      <c r="Y83" s="6" t="s">
        <v>17</v>
      </c>
      <c r="Z83" s="6" t="s">
        <v>57</v>
      </c>
      <c r="AA83" s="6">
        <v>0.4</v>
      </c>
      <c r="AB83" s="7">
        <f t="shared" si="23"/>
        <v>79</v>
      </c>
      <c r="AD83" s="7" t="s">
        <v>88</v>
      </c>
      <c r="AE83" s="7" t="s">
        <v>400</v>
      </c>
      <c r="AF83" s="7" t="s">
        <v>22</v>
      </c>
      <c r="AG83" s="7" t="s">
        <v>23</v>
      </c>
      <c r="AH83" s="7">
        <v>-0.8</v>
      </c>
      <c r="AI83" s="7">
        <f>RANK($AH83,$AH$4:$AH246,0)</f>
        <v>75</v>
      </c>
      <c r="AK83" s="6" t="s">
        <v>76</v>
      </c>
      <c r="AL83" s="8" t="s">
        <v>77</v>
      </c>
      <c r="AM83" s="6" t="s">
        <v>17</v>
      </c>
      <c r="AN83" s="6" t="s">
        <v>23</v>
      </c>
      <c r="AO83" s="6">
        <v>-0.3</v>
      </c>
      <c r="AP83" s="6">
        <f t="shared" si="24"/>
        <v>80</v>
      </c>
      <c r="AY83" s="7" t="s">
        <v>39</v>
      </c>
      <c r="AZ83" s="7" t="s">
        <v>56</v>
      </c>
      <c r="BA83" s="7" t="s">
        <v>17</v>
      </c>
      <c r="BB83" s="7" t="s">
        <v>57</v>
      </c>
      <c r="BC83" s="7">
        <v>-0.8</v>
      </c>
      <c r="BD83" s="7">
        <f t="shared" si="25"/>
        <v>80</v>
      </c>
      <c r="BF83" s="6" t="s">
        <v>36</v>
      </c>
      <c r="BG83" s="8" t="s">
        <v>350</v>
      </c>
      <c r="BH83" s="6" t="s">
        <v>22</v>
      </c>
      <c r="BI83" s="6" t="s">
        <v>23</v>
      </c>
      <c r="BJ83" s="6">
        <v>0</v>
      </c>
      <c r="BK83" s="7">
        <f t="shared" si="26"/>
        <v>33</v>
      </c>
      <c r="BM83" s="6" t="s">
        <v>20</v>
      </c>
      <c r="BN83" s="8" t="s">
        <v>402</v>
      </c>
      <c r="BO83" s="6" t="s">
        <v>17</v>
      </c>
      <c r="BP83" s="6" t="s">
        <v>23</v>
      </c>
      <c r="BQ83" s="6">
        <v>0</v>
      </c>
      <c r="BR83" s="6">
        <f t="shared" si="27"/>
        <v>33</v>
      </c>
      <c r="CA83" s="6" t="s">
        <v>36</v>
      </c>
      <c r="CB83" s="6" t="s">
        <v>87</v>
      </c>
      <c r="CC83" s="6" t="s">
        <v>17</v>
      </c>
      <c r="CD83" s="6" t="s">
        <v>28</v>
      </c>
      <c r="CE83" s="6">
        <v>0</v>
      </c>
      <c r="CF83" s="6">
        <f t="shared" si="28"/>
        <v>19</v>
      </c>
    </row>
    <row r="84" spans="2:84" x14ac:dyDescent="0.2">
      <c r="B84" s="6" t="s">
        <v>20</v>
      </c>
      <c r="C84" s="6" t="s">
        <v>284</v>
      </c>
      <c r="D84" s="6" t="s">
        <v>22</v>
      </c>
      <c r="E84" s="6" t="s">
        <v>23</v>
      </c>
      <c r="F84" s="6">
        <v>0</v>
      </c>
      <c r="G84" s="7">
        <f>RANK($F84,$F$4:$F185,1)</f>
        <v>78</v>
      </c>
      <c r="H84" s="6"/>
      <c r="I84" s="6" t="s">
        <v>30</v>
      </c>
      <c r="J84" s="6" t="s">
        <v>376</v>
      </c>
      <c r="K84" s="6" t="s">
        <v>17</v>
      </c>
      <c r="L84" s="6" t="s">
        <v>23</v>
      </c>
      <c r="M84" s="6">
        <v>-0.4</v>
      </c>
      <c r="N84" s="7">
        <f t="shared" si="22"/>
        <v>77</v>
      </c>
      <c r="W84" s="6" t="s">
        <v>33</v>
      </c>
      <c r="X84" s="6" t="s">
        <v>359</v>
      </c>
      <c r="Y84" s="6" t="s">
        <v>17</v>
      </c>
      <c r="Z84" s="6" t="s">
        <v>28</v>
      </c>
      <c r="AA84" s="6">
        <v>0.4</v>
      </c>
      <c r="AB84" s="7">
        <f t="shared" si="23"/>
        <v>79</v>
      </c>
      <c r="AD84" s="7" t="s">
        <v>52</v>
      </c>
      <c r="AE84" s="7" t="s">
        <v>131</v>
      </c>
      <c r="AF84" s="7" t="s">
        <v>22</v>
      </c>
      <c r="AG84" s="7" t="s">
        <v>23</v>
      </c>
      <c r="AH84" s="7">
        <v>-0.9</v>
      </c>
      <c r="AI84" s="7">
        <f>RANK($AH84,$AH$4:$AH247,0)</f>
        <v>81</v>
      </c>
      <c r="AK84" s="6" t="s">
        <v>43</v>
      </c>
      <c r="AL84" s="8" t="s">
        <v>294</v>
      </c>
      <c r="AM84" s="6" t="s">
        <v>17</v>
      </c>
      <c r="AN84" s="6" t="s">
        <v>23</v>
      </c>
      <c r="AO84" s="6">
        <v>-0.3</v>
      </c>
      <c r="AP84" s="6">
        <f t="shared" si="24"/>
        <v>80</v>
      </c>
      <c r="AY84" s="7" t="s">
        <v>62</v>
      </c>
      <c r="AZ84" s="7" t="s">
        <v>360</v>
      </c>
      <c r="BA84" s="7" t="s">
        <v>17</v>
      </c>
      <c r="BB84" s="7" t="s">
        <v>28</v>
      </c>
      <c r="BC84" s="7">
        <v>-0.8</v>
      </c>
      <c r="BD84" s="7">
        <f t="shared" si="25"/>
        <v>80</v>
      </c>
      <c r="BF84" s="6" t="s">
        <v>76</v>
      </c>
      <c r="BG84" s="8" t="s">
        <v>391</v>
      </c>
      <c r="BH84" s="6" t="s">
        <v>22</v>
      </c>
      <c r="BI84" s="6" t="s">
        <v>23</v>
      </c>
      <c r="BJ84" s="6">
        <v>0</v>
      </c>
      <c r="BK84" s="7">
        <f t="shared" si="26"/>
        <v>33</v>
      </c>
      <c r="BM84" s="6" t="s">
        <v>98</v>
      </c>
      <c r="BN84" s="8" t="s">
        <v>403</v>
      </c>
      <c r="BO84" s="6" t="s">
        <v>17</v>
      </c>
      <c r="BP84" s="6" t="s">
        <v>23</v>
      </c>
      <c r="BQ84" s="6">
        <v>0</v>
      </c>
      <c r="BR84" s="6">
        <f t="shared" si="27"/>
        <v>33</v>
      </c>
      <c r="CA84" s="15" t="s">
        <v>24</v>
      </c>
      <c r="CB84" s="15" t="s">
        <v>326</v>
      </c>
      <c r="CC84" s="15" t="s">
        <v>17</v>
      </c>
      <c r="CD84" s="15" t="s">
        <v>28</v>
      </c>
      <c r="CE84" s="15">
        <v>0</v>
      </c>
      <c r="CF84" s="6">
        <f t="shared" si="28"/>
        <v>19</v>
      </c>
    </row>
    <row r="85" spans="2:84" x14ac:dyDescent="0.2">
      <c r="B85" s="6" t="s">
        <v>20</v>
      </c>
      <c r="C85" s="6" t="s">
        <v>288</v>
      </c>
      <c r="D85" s="6" t="s">
        <v>22</v>
      </c>
      <c r="E85" s="6" t="s">
        <v>23</v>
      </c>
      <c r="F85" s="6">
        <v>0</v>
      </c>
      <c r="G85" s="7">
        <f>RANK($F85,$F$4:$F186,1)</f>
        <v>78</v>
      </c>
      <c r="H85" s="6"/>
      <c r="I85" s="6" t="s">
        <v>20</v>
      </c>
      <c r="J85" s="6" t="s">
        <v>390</v>
      </c>
      <c r="K85" s="6" t="s">
        <v>17</v>
      </c>
      <c r="L85" s="6" t="s">
        <v>23</v>
      </c>
      <c r="M85" s="6">
        <v>-0.4</v>
      </c>
      <c r="N85" s="7">
        <f t="shared" si="22"/>
        <v>77</v>
      </c>
      <c r="W85" s="6" t="s">
        <v>52</v>
      </c>
      <c r="X85" s="6" t="s">
        <v>395</v>
      </c>
      <c r="Y85" s="6" t="s">
        <v>17</v>
      </c>
      <c r="Z85" s="6" t="s">
        <v>28</v>
      </c>
      <c r="AA85" s="6">
        <v>0.4</v>
      </c>
      <c r="AB85" s="7">
        <f t="shared" si="23"/>
        <v>79</v>
      </c>
      <c r="AD85" s="7" t="s">
        <v>20</v>
      </c>
      <c r="AE85" s="7" t="s">
        <v>139</v>
      </c>
      <c r="AF85" s="7" t="s">
        <v>22</v>
      </c>
      <c r="AG85" s="7" t="s">
        <v>23</v>
      </c>
      <c r="AH85" s="7">
        <v>-0.9</v>
      </c>
      <c r="AI85" s="7">
        <f>RANK($AH85,$AH$4:$AH248,0)</f>
        <v>81</v>
      </c>
      <c r="AK85" s="6" t="s">
        <v>76</v>
      </c>
      <c r="AL85" s="8" t="s">
        <v>109</v>
      </c>
      <c r="AM85" s="6" t="s">
        <v>17</v>
      </c>
      <c r="AN85" s="6" t="s">
        <v>23</v>
      </c>
      <c r="AO85" s="6">
        <v>-0.3</v>
      </c>
      <c r="AP85" s="6">
        <f t="shared" si="24"/>
        <v>80</v>
      </c>
      <c r="AY85" s="7" t="s">
        <v>36</v>
      </c>
      <c r="AZ85" s="7" t="s">
        <v>371</v>
      </c>
      <c r="BA85" s="7" t="s">
        <v>17</v>
      </c>
      <c r="BB85" s="7" t="s">
        <v>57</v>
      </c>
      <c r="BC85" s="7">
        <v>-0.9</v>
      </c>
      <c r="BD85" s="7">
        <f t="shared" si="25"/>
        <v>82</v>
      </c>
      <c r="BF85" s="6" t="s">
        <v>20</v>
      </c>
      <c r="BG85" s="8" t="s">
        <v>404</v>
      </c>
      <c r="BH85" s="6" t="s">
        <v>22</v>
      </c>
      <c r="BI85" s="6" t="s">
        <v>23</v>
      </c>
      <c r="BJ85" s="6">
        <v>0</v>
      </c>
      <c r="BK85" s="7">
        <f t="shared" si="26"/>
        <v>33</v>
      </c>
      <c r="BM85" s="6" t="s">
        <v>88</v>
      </c>
      <c r="BN85" s="8" t="s">
        <v>177</v>
      </c>
      <c r="BO85" s="6" t="s">
        <v>17</v>
      </c>
      <c r="BP85" s="6" t="s">
        <v>23</v>
      </c>
      <c r="BQ85" s="6">
        <v>0</v>
      </c>
      <c r="BR85" s="6">
        <f t="shared" si="27"/>
        <v>33</v>
      </c>
      <c r="CA85" s="6" t="s">
        <v>30</v>
      </c>
      <c r="CB85" s="6" t="s">
        <v>338</v>
      </c>
      <c r="CC85" s="6" t="s">
        <v>17</v>
      </c>
      <c r="CD85" s="6" t="s">
        <v>28</v>
      </c>
      <c r="CE85" s="6">
        <v>0</v>
      </c>
      <c r="CF85" s="6">
        <f t="shared" si="28"/>
        <v>19</v>
      </c>
    </row>
    <row r="86" spans="2:84" x14ac:dyDescent="0.2">
      <c r="B86" s="6" t="s">
        <v>20</v>
      </c>
      <c r="C86" s="6" t="s">
        <v>339</v>
      </c>
      <c r="D86" s="6" t="s">
        <v>22</v>
      </c>
      <c r="E86" s="6" t="s">
        <v>23</v>
      </c>
      <c r="F86" s="6">
        <v>0</v>
      </c>
      <c r="G86" s="7">
        <f>RANK($F86,$F$4:$F187,1)</f>
        <v>78</v>
      </c>
      <c r="H86" s="6"/>
      <c r="I86" s="6" t="s">
        <v>76</v>
      </c>
      <c r="J86" s="6" t="s">
        <v>393</v>
      </c>
      <c r="K86" s="6" t="s">
        <v>17</v>
      </c>
      <c r="L86" s="6" t="s">
        <v>23</v>
      </c>
      <c r="M86" s="6">
        <v>-0.4</v>
      </c>
      <c r="N86" s="7">
        <f t="shared" si="22"/>
        <v>77</v>
      </c>
      <c r="W86" s="6" t="s">
        <v>41</v>
      </c>
      <c r="X86" s="6" t="s">
        <v>381</v>
      </c>
      <c r="Y86" s="6" t="s">
        <v>17</v>
      </c>
      <c r="Z86" s="6" t="s">
        <v>57</v>
      </c>
      <c r="AA86" s="6">
        <v>0.5</v>
      </c>
      <c r="AB86" s="7">
        <f t="shared" si="23"/>
        <v>83</v>
      </c>
      <c r="AD86" s="7" t="s">
        <v>24</v>
      </c>
      <c r="AE86" s="7" t="s">
        <v>241</v>
      </c>
      <c r="AF86" s="7" t="s">
        <v>22</v>
      </c>
      <c r="AG86" s="7" t="s">
        <v>23</v>
      </c>
      <c r="AH86" s="7">
        <v>-0.9</v>
      </c>
      <c r="AI86" s="7">
        <f>RANK($AH86,$AH$4:$AH249,0)</f>
        <v>81</v>
      </c>
      <c r="AK86" s="6" t="s">
        <v>41</v>
      </c>
      <c r="AL86" s="8" t="s">
        <v>304</v>
      </c>
      <c r="AM86" s="6" t="s">
        <v>17</v>
      </c>
      <c r="AN86" s="6" t="s">
        <v>23</v>
      </c>
      <c r="AO86" s="6">
        <v>-0.3</v>
      </c>
      <c r="AP86" s="6">
        <f t="shared" si="24"/>
        <v>80</v>
      </c>
      <c r="AY86" s="7" t="s">
        <v>52</v>
      </c>
      <c r="AZ86" s="7" t="s">
        <v>395</v>
      </c>
      <c r="BA86" s="7" t="s">
        <v>17</v>
      </c>
      <c r="BB86" s="7" t="s">
        <v>28</v>
      </c>
      <c r="BC86" s="7">
        <v>-0.9</v>
      </c>
      <c r="BD86" s="7">
        <f t="shared" si="25"/>
        <v>82</v>
      </c>
      <c r="BF86" s="6" t="s">
        <v>20</v>
      </c>
      <c r="BG86" s="8" t="s">
        <v>211</v>
      </c>
      <c r="BH86" s="6" t="s">
        <v>22</v>
      </c>
      <c r="BI86" s="6" t="s">
        <v>23</v>
      </c>
      <c r="BJ86" s="6">
        <v>0</v>
      </c>
      <c r="BK86" s="7">
        <f t="shared" si="26"/>
        <v>33</v>
      </c>
      <c r="BM86" s="6" t="s">
        <v>20</v>
      </c>
      <c r="BN86" s="8" t="s">
        <v>235</v>
      </c>
      <c r="BO86" s="6" t="s">
        <v>17</v>
      </c>
      <c r="BP86" s="6" t="s">
        <v>23</v>
      </c>
      <c r="BQ86" s="6">
        <v>0</v>
      </c>
      <c r="BR86" s="6">
        <f t="shared" si="27"/>
        <v>33</v>
      </c>
      <c r="CA86" s="6" t="s">
        <v>43</v>
      </c>
      <c r="CB86" s="6" t="s">
        <v>245</v>
      </c>
      <c r="CC86" s="6" t="s">
        <v>17</v>
      </c>
      <c r="CD86" s="6" t="s">
        <v>57</v>
      </c>
      <c r="CE86" s="6">
        <v>0</v>
      </c>
      <c r="CF86" s="6">
        <f t="shared" si="28"/>
        <v>19</v>
      </c>
    </row>
    <row r="87" spans="2:84" x14ac:dyDescent="0.2">
      <c r="B87" s="6" t="s">
        <v>26</v>
      </c>
      <c r="C87" s="6" t="s">
        <v>405</v>
      </c>
      <c r="D87" s="6" t="s">
        <v>22</v>
      </c>
      <c r="E87" s="6" t="s">
        <v>23</v>
      </c>
      <c r="F87" s="6">
        <v>0.1</v>
      </c>
      <c r="G87" s="7">
        <f>RANK($F87,$F$4:$F188,1)</f>
        <v>84</v>
      </c>
      <c r="H87" s="6"/>
      <c r="I87" s="6" t="s">
        <v>36</v>
      </c>
      <c r="J87" s="6" t="s">
        <v>342</v>
      </c>
      <c r="K87" s="6" t="s">
        <v>17</v>
      </c>
      <c r="L87" s="6" t="s">
        <v>23</v>
      </c>
      <c r="M87" s="6">
        <v>-0.3</v>
      </c>
      <c r="N87" s="7">
        <f t="shared" si="22"/>
        <v>84</v>
      </c>
      <c r="W87" s="6" t="s">
        <v>36</v>
      </c>
      <c r="X87" s="6" t="s">
        <v>388</v>
      </c>
      <c r="Y87" s="6" t="s">
        <v>17</v>
      </c>
      <c r="Z87" s="6" t="s">
        <v>57</v>
      </c>
      <c r="AA87" s="6">
        <v>0.7</v>
      </c>
      <c r="AB87" s="7">
        <f t="shared" si="23"/>
        <v>84</v>
      </c>
      <c r="AD87" s="19" t="s">
        <v>30</v>
      </c>
      <c r="AE87" s="19" t="s">
        <v>398</v>
      </c>
      <c r="AF87" s="19" t="s">
        <v>22</v>
      </c>
      <c r="AG87" s="19" t="s">
        <v>23</v>
      </c>
      <c r="AH87" s="19">
        <v>-0.9</v>
      </c>
      <c r="AI87" s="19">
        <f>RANK($AH87,$AH$4:$AH250,0)</f>
        <v>81</v>
      </c>
      <c r="AK87" s="6" t="s">
        <v>20</v>
      </c>
      <c r="AL87" s="8" t="s">
        <v>390</v>
      </c>
      <c r="AM87" s="6" t="s">
        <v>17</v>
      </c>
      <c r="AN87" s="6" t="s">
        <v>23</v>
      </c>
      <c r="AO87" s="6">
        <v>-0.3</v>
      </c>
      <c r="AP87" s="6">
        <f t="shared" si="24"/>
        <v>80</v>
      </c>
      <c r="AY87" s="7" t="s">
        <v>33</v>
      </c>
      <c r="AZ87" s="7" t="s">
        <v>374</v>
      </c>
      <c r="BA87" s="7" t="s">
        <v>17</v>
      </c>
      <c r="BB87" s="7" t="s">
        <v>28</v>
      </c>
      <c r="BC87" s="7">
        <v>-1.1000000000000001</v>
      </c>
      <c r="BD87" s="7">
        <f t="shared" si="25"/>
        <v>84</v>
      </c>
      <c r="BF87" s="6" t="s">
        <v>33</v>
      </c>
      <c r="BG87" s="6" t="s">
        <v>448</v>
      </c>
      <c r="BH87" s="10" t="s">
        <v>22</v>
      </c>
      <c r="BI87" s="10" t="s">
        <v>23</v>
      </c>
      <c r="BJ87" s="6">
        <v>0</v>
      </c>
      <c r="BK87" s="12">
        <f>RANK(BJ87,$BJ$4:$BJ1105,1)</f>
        <v>33</v>
      </c>
      <c r="BM87" s="6" t="s">
        <v>76</v>
      </c>
      <c r="BN87" s="8" t="s">
        <v>348</v>
      </c>
      <c r="BO87" s="6" t="s">
        <v>17</v>
      </c>
      <c r="BP87" s="6" t="s">
        <v>23</v>
      </c>
      <c r="BQ87" s="6">
        <v>0</v>
      </c>
      <c r="BR87" s="6">
        <f t="shared" si="27"/>
        <v>33</v>
      </c>
      <c r="CA87" s="6" t="s">
        <v>52</v>
      </c>
      <c r="CB87" s="6" t="s">
        <v>318</v>
      </c>
      <c r="CC87" s="6" t="s">
        <v>17</v>
      </c>
      <c r="CD87" s="6" t="s">
        <v>57</v>
      </c>
      <c r="CE87" s="6">
        <v>1</v>
      </c>
      <c r="CF87" s="6">
        <f t="shared" si="28"/>
        <v>84</v>
      </c>
    </row>
    <row r="88" spans="2:84" x14ac:dyDescent="0.2">
      <c r="B88" s="6" t="s">
        <v>43</v>
      </c>
      <c r="C88" s="6" t="s">
        <v>361</v>
      </c>
      <c r="D88" s="6" t="s">
        <v>22</v>
      </c>
      <c r="E88" s="6" t="s">
        <v>23</v>
      </c>
      <c r="F88" s="6">
        <v>0.5</v>
      </c>
      <c r="G88" s="7">
        <f>RANK($F88,$F$4:$F189,1)</f>
        <v>85</v>
      </c>
      <c r="H88" s="6"/>
      <c r="I88" s="6" t="s">
        <v>76</v>
      </c>
      <c r="J88" s="6" t="s">
        <v>344</v>
      </c>
      <c r="K88" s="6" t="s">
        <v>17</v>
      </c>
      <c r="L88" s="6" t="s">
        <v>23</v>
      </c>
      <c r="M88" s="6">
        <v>-0.3</v>
      </c>
      <c r="N88" s="7">
        <f t="shared" si="22"/>
        <v>84</v>
      </c>
      <c r="W88" s="6" t="s">
        <v>41</v>
      </c>
      <c r="X88" s="6" t="s">
        <v>48</v>
      </c>
      <c r="Y88" s="6" t="s">
        <v>17</v>
      </c>
      <c r="Z88" s="6" t="s">
        <v>28</v>
      </c>
      <c r="AA88" s="6">
        <v>0.8</v>
      </c>
      <c r="AB88" s="7">
        <f t="shared" si="23"/>
        <v>85</v>
      </c>
      <c r="AD88" s="15" t="s">
        <v>65</v>
      </c>
      <c r="AE88" s="19" t="s">
        <v>406</v>
      </c>
      <c r="AF88" s="19" t="s">
        <v>22</v>
      </c>
      <c r="AG88" s="20" t="s">
        <v>23</v>
      </c>
      <c r="AH88" s="19">
        <v>-0.9</v>
      </c>
      <c r="AI88" s="19">
        <f>RANK($AH88,$AH$4:$AH252,0)</f>
        <v>81</v>
      </c>
      <c r="AK88" s="6" t="s">
        <v>76</v>
      </c>
      <c r="AL88" s="8" t="s">
        <v>393</v>
      </c>
      <c r="AM88" s="6" t="s">
        <v>17</v>
      </c>
      <c r="AN88" s="6" t="s">
        <v>23</v>
      </c>
      <c r="AO88" s="6">
        <v>-0.3</v>
      </c>
      <c r="AP88" s="6">
        <f t="shared" si="24"/>
        <v>80</v>
      </c>
      <c r="AY88" s="7" t="s">
        <v>41</v>
      </c>
      <c r="AZ88" s="7" t="s">
        <v>392</v>
      </c>
      <c r="BA88" s="7" t="s">
        <v>17</v>
      </c>
      <c r="BB88" s="7" t="s">
        <v>57</v>
      </c>
      <c r="BC88" s="7">
        <v>-1.2</v>
      </c>
      <c r="BD88" s="7">
        <f t="shared" si="25"/>
        <v>85</v>
      </c>
      <c r="BF88" s="6" t="s">
        <v>26</v>
      </c>
      <c r="BG88" s="8" t="s">
        <v>157</v>
      </c>
      <c r="BH88" s="6" t="s">
        <v>22</v>
      </c>
      <c r="BI88" s="6" t="s">
        <v>23</v>
      </c>
      <c r="BJ88" s="6">
        <v>0</v>
      </c>
      <c r="BK88" s="7">
        <f>RANK(BJ88,$BJ$4:$BJ1085,1)</f>
        <v>33</v>
      </c>
      <c r="BM88" s="6" t="s">
        <v>20</v>
      </c>
      <c r="BN88" s="8" t="s">
        <v>407</v>
      </c>
      <c r="BO88" s="6" t="s">
        <v>17</v>
      </c>
      <c r="BP88" s="6" t="s">
        <v>23</v>
      </c>
      <c r="BQ88" s="6">
        <v>0</v>
      </c>
      <c r="BR88" s="6">
        <f t="shared" si="27"/>
        <v>33</v>
      </c>
      <c r="CA88" s="6" t="s">
        <v>62</v>
      </c>
      <c r="CB88" s="6" t="s">
        <v>360</v>
      </c>
      <c r="CC88" s="6" t="s">
        <v>17</v>
      </c>
      <c r="CD88" s="6" t="s">
        <v>28</v>
      </c>
      <c r="CE88" s="6">
        <v>1</v>
      </c>
      <c r="CF88" s="6">
        <f t="shared" si="28"/>
        <v>84</v>
      </c>
    </row>
    <row r="89" spans="2:84" x14ac:dyDescent="0.2">
      <c r="B89" s="6" t="s">
        <v>30</v>
      </c>
      <c r="C89" s="6" t="s">
        <v>398</v>
      </c>
      <c r="D89" s="6" t="s">
        <v>22</v>
      </c>
      <c r="E89" s="6" t="s">
        <v>23</v>
      </c>
      <c r="F89" s="6">
        <v>0.6</v>
      </c>
      <c r="G89" s="7">
        <f>RANK($F89,$F$4:$F190,1)</f>
        <v>86</v>
      </c>
      <c r="H89" s="6"/>
      <c r="I89" s="6" t="s">
        <v>43</v>
      </c>
      <c r="J89" s="6" t="s">
        <v>181</v>
      </c>
      <c r="K89" s="6" t="s">
        <v>17</v>
      </c>
      <c r="L89" s="6" t="s">
        <v>23</v>
      </c>
      <c r="M89" s="6">
        <v>-0.3</v>
      </c>
      <c r="N89" s="7">
        <f t="shared" si="22"/>
        <v>84</v>
      </c>
      <c r="W89" s="6" t="s">
        <v>43</v>
      </c>
      <c r="X89" s="6" t="s">
        <v>372</v>
      </c>
      <c r="Y89" s="6" t="s">
        <v>17</v>
      </c>
      <c r="Z89" s="6" t="s">
        <v>28</v>
      </c>
      <c r="AA89" s="6">
        <v>0.8</v>
      </c>
      <c r="AB89" s="7">
        <f t="shared" si="23"/>
        <v>85</v>
      </c>
      <c r="AD89" s="7" t="s">
        <v>20</v>
      </c>
      <c r="AE89" s="7" t="s">
        <v>38</v>
      </c>
      <c r="AF89" s="7" t="s">
        <v>22</v>
      </c>
      <c r="AG89" s="7" t="s">
        <v>23</v>
      </c>
      <c r="AH89" s="7">
        <v>-1</v>
      </c>
      <c r="AI89" s="7">
        <f>RANK($AH89,$AH$4:$AH253,0)</f>
        <v>86</v>
      </c>
      <c r="AK89" s="6" t="s">
        <v>76</v>
      </c>
      <c r="AL89" s="8" t="s">
        <v>394</v>
      </c>
      <c r="AM89" s="6" t="s">
        <v>17</v>
      </c>
      <c r="AN89" s="6" t="s">
        <v>23</v>
      </c>
      <c r="AO89" s="6">
        <v>-0.3</v>
      </c>
      <c r="AP89" s="6">
        <f t="shared" si="24"/>
        <v>80</v>
      </c>
      <c r="AY89" s="7" t="s">
        <v>76</v>
      </c>
      <c r="AZ89" s="7" t="s">
        <v>408</v>
      </c>
      <c r="BA89" s="7" t="s">
        <v>17</v>
      </c>
      <c r="BB89" s="7" t="s">
        <v>28</v>
      </c>
      <c r="BC89" s="7">
        <v>-1.2</v>
      </c>
      <c r="BD89" s="7">
        <f t="shared" si="25"/>
        <v>85</v>
      </c>
      <c r="BF89" s="6" t="s">
        <v>36</v>
      </c>
      <c r="BG89" s="8" t="s">
        <v>368</v>
      </c>
      <c r="BH89" s="6" t="s">
        <v>22</v>
      </c>
      <c r="BI89" s="6" t="s">
        <v>23</v>
      </c>
      <c r="BJ89" s="6">
        <v>0</v>
      </c>
      <c r="BK89" s="7">
        <f>RANK(BJ89,$BJ$4:$BJ1086,1)</f>
        <v>33</v>
      </c>
      <c r="BM89" s="6" t="s">
        <v>30</v>
      </c>
      <c r="BN89" s="8" t="s">
        <v>410</v>
      </c>
      <c r="BO89" s="6" t="s">
        <v>17</v>
      </c>
      <c r="BP89" s="6" t="s">
        <v>23</v>
      </c>
      <c r="BQ89" s="6">
        <v>0</v>
      </c>
      <c r="BR89" s="6">
        <f t="shared" si="27"/>
        <v>33</v>
      </c>
      <c r="CA89" s="6" t="s">
        <v>36</v>
      </c>
      <c r="CB89" s="6" t="s">
        <v>371</v>
      </c>
      <c r="CC89" s="6" t="s">
        <v>17</v>
      </c>
      <c r="CD89" s="6" t="s">
        <v>57</v>
      </c>
      <c r="CE89" s="6">
        <v>1</v>
      </c>
      <c r="CF89" s="6">
        <f t="shared" si="28"/>
        <v>84</v>
      </c>
    </row>
    <row r="90" spans="2:84" x14ac:dyDescent="0.2">
      <c r="B90" s="6" t="s">
        <v>20</v>
      </c>
      <c r="C90" s="6" t="s">
        <v>308</v>
      </c>
      <c r="D90" s="6" t="s">
        <v>22</v>
      </c>
      <c r="E90" s="6" t="s">
        <v>23</v>
      </c>
      <c r="F90" s="6">
        <v>0.6</v>
      </c>
      <c r="G90" s="7">
        <f>RANK($F90,$F$4:$F191,1)</f>
        <v>86</v>
      </c>
      <c r="H90" s="6"/>
      <c r="I90" s="6" t="s">
        <v>20</v>
      </c>
      <c r="J90" s="6" t="s">
        <v>411</v>
      </c>
      <c r="K90" s="6" t="s">
        <v>17</v>
      </c>
      <c r="L90" s="6" t="s">
        <v>23</v>
      </c>
      <c r="M90" s="6">
        <v>-0.2</v>
      </c>
      <c r="N90" s="7">
        <f t="shared" si="22"/>
        <v>87</v>
      </c>
      <c r="W90" s="6" t="s">
        <v>36</v>
      </c>
      <c r="X90" s="6" t="s">
        <v>353</v>
      </c>
      <c r="Y90" s="6" t="s">
        <v>17</v>
      </c>
      <c r="Z90" s="6" t="s">
        <v>57</v>
      </c>
      <c r="AA90" s="6">
        <v>0.9</v>
      </c>
      <c r="AB90" s="7">
        <f t="shared" si="23"/>
        <v>87</v>
      </c>
      <c r="AD90" s="7" t="s">
        <v>52</v>
      </c>
      <c r="AE90" s="7" t="s">
        <v>373</v>
      </c>
      <c r="AF90" s="7" t="s">
        <v>22</v>
      </c>
      <c r="AG90" s="7" t="s">
        <v>23</v>
      </c>
      <c r="AH90" s="7">
        <v>-1</v>
      </c>
      <c r="AI90" s="7">
        <f>RANK($AH90,$AH$4:$AH256,0)</f>
        <v>86</v>
      </c>
      <c r="AK90" s="6" t="s">
        <v>88</v>
      </c>
      <c r="AL90" s="8" t="s">
        <v>399</v>
      </c>
      <c r="AM90" s="6" t="s">
        <v>17</v>
      </c>
      <c r="AN90" s="6" t="s">
        <v>23</v>
      </c>
      <c r="AO90" s="6">
        <v>-0.3</v>
      </c>
      <c r="AP90" s="6">
        <f t="shared" si="24"/>
        <v>80</v>
      </c>
      <c r="AY90" s="7" t="s">
        <v>33</v>
      </c>
      <c r="AZ90" s="7" t="s">
        <v>396</v>
      </c>
      <c r="BA90" s="7" t="s">
        <v>17</v>
      </c>
      <c r="BB90" s="7" t="s">
        <v>28</v>
      </c>
      <c r="BC90" s="7">
        <v>-1.3</v>
      </c>
      <c r="BD90" s="7">
        <f t="shared" si="25"/>
        <v>87</v>
      </c>
      <c r="BF90" s="6" t="s">
        <v>88</v>
      </c>
      <c r="BG90" s="8" t="s">
        <v>409</v>
      </c>
      <c r="BH90" s="6" t="s">
        <v>22</v>
      </c>
      <c r="BI90" s="6" t="s">
        <v>23</v>
      </c>
      <c r="BJ90" s="6">
        <v>0</v>
      </c>
      <c r="BK90" s="7">
        <f>RANK(BJ90,$BJ$4:$BJ1087,1)</f>
        <v>33</v>
      </c>
      <c r="BM90" s="6" t="s">
        <v>62</v>
      </c>
      <c r="BN90" s="8" t="s">
        <v>413</v>
      </c>
      <c r="BO90" s="6" t="s">
        <v>17</v>
      </c>
      <c r="BP90" s="6" t="s">
        <v>23</v>
      </c>
      <c r="BQ90" s="6">
        <v>0</v>
      </c>
      <c r="BR90" s="6">
        <f t="shared" si="27"/>
        <v>33</v>
      </c>
      <c r="CA90" s="6" t="s">
        <v>41</v>
      </c>
      <c r="CB90" s="6" t="s">
        <v>392</v>
      </c>
      <c r="CC90" s="6" t="s">
        <v>17</v>
      </c>
      <c r="CD90" s="6" t="s">
        <v>57</v>
      </c>
      <c r="CE90" s="6">
        <v>1</v>
      </c>
      <c r="CF90" s="6">
        <f t="shared" si="28"/>
        <v>84</v>
      </c>
    </row>
    <row r="91" spans="2:84" x14ac:dyDescent="0.2">
      <c r="B91" s="6" t="s">
        <v>88</v>
      </c>
      <c r="C91" s="6" t="s">
        <v>319</v>
      </c>
      <c r="D91" s="6" t="s">
        <v>22</v>
      </c>
      <c r="E91" s="6" t="s">
        <v>23</v>
      </c>
      <c r="F91" s="6">
        <v>0.6</v>
      </c>
      <c r="G91" s="7">
        <f>RANK($F91,$F$4:$F192,1)</f>
        <v>86</v>
      </c>
      <c r="H91" s="6"/>
      <c r="I91" s="6" t="s">
        <v>24</v>
      </c>
      <c r="J91" s="6" t="s">
        <v>105</v>
      </c>
      <c r="K91" s="6" t="s">
        <v>17</v>
      </c>
      <c r="L91" s="6" t="s">
        <v>23</v>
      </c>
      <c r="M91" s="6">
        <v>-0.2</v>
      </c>
      <c r="N91" s="7">
        <f t="shared" si="22"/>
        <v>87</v>
      </c>
      <c r="W91" s="6" t="s">
        <v>43</v>
      </c>
      <c r="X91" s="6" t="s">
        <v>336</v>
      </c>
      <c r="Y91" s="6" t="s">
        <v>17</v>
      </c>
      <c r="Z91" s="6" t="s">
        <v>28</v>
      </c>
      <c r="AA91" s="6">
        <v>1.1000000000000001</v>
      </c>
      <c r="AB91" s="7">
        <f t="shared" si="23"/>
        <v>88</v>
      </c>
      <c r="AD91" s="7" t="s">
        <v>26</v>
      </c>
      <c r="AE91" s="7" t="s">
        <v>405</v>
      </c>
      <c r="AF91" s="7" t="s">
        <v>22</v>
      </c>
      <c r="AG91" s="7" t="s">
        <v>23</v>
      </c>
      <c r="AH91" s="7">
        <v>-1</v>
      </c>
      <c r="AI91" s="7">
        <f>RANK($AH91,$AH$4:$AH257,0)</f>
        <v>86</v>
      </c>
      <c r="AK91" s="6" t="s">
        <v>20</v>
      </c>
      <c r="AL91" s="8" t="s">
        <v>369</v>
      </c>
      <c r="AM91" s="6" t="s">
        <v>17</v>
      </c>
      <c r="AN91" s="6" t="s">
        <v>23</v>
      </c>
      <c r="AO91" s="6">
        <v>-0.4</v>
      </c>
      <c r="AP91" s="6">
        <f t="shared" si="24"/>
        <v>88</v>
      </c>
      <c r="AY91" s="7" t="s">
        <v>24</v>
      </c>
      <c r="AZ91" s="7" t="s">
        <v>414</v>
      </c>
      <c r="BA91" s="7" t="s">
        <v>17</v>
      </c>
      <c r="BB91" s="7" t="s">
        <v>28</v>
      </c>
      <c r="BC91" s="7">
        <v>-1.3</v>
      </c>
      <c r="BD91" s="7">
        <f t="shared" si="25"/>
        <v>87</v>
      </c>
      <c r="BF91" s="6" t="s">
        <v>20</v>
      </c>
      <c r="BG91" s="8" t="s">
        <v>412</v>
      </c>
      <c r="BH91" s="6" t="s">
        <v>22</v>
      </c>
      <c r="BI91" s="6" t="s">
        <v>23</v>
      </c>
      <c r="BJ91" s="6">
        <v>0</v>
      </c>
      <c r="BK91" s="7">
        <f>RANK(BJ91,$BJ$4:$BJ1088,1)</f>
        <v>33</v>
      </c>
      <c r="BM91" s="6" t="s">
        <v>88</v>
      </c>
      <c r="BN91" s="8" t="s">
        <v>415</v>
      </c>
      <c r="BO91" s="6" t="s">
        <v>17</v>
      </c>
      <c r="BP91" s="6" t="s">
        <v>23</v>
      </c>
      <c r="BQ91" s="6">
        <v>0</v>
      </c>
      <c r="BR91" s="6">
        <f t="shared" si="27"/>
        <v>33</v>
      </c>
      <c r="CA91" s="6" t="s">
        <v>76</v>
      </c>
      <c r="CB91" s="6" t="s">
        <v>408</v>
      </c>
      <c r="CC91" s="6" t="s">
        <v>17</v>
      </c>
      <c r="CD91" s="6" t="s">
        <v>28</v>
      </c>
      <c r="CE91" s="6">
        <v>1</v>
      </c>
      <c r="CF91" s="6">
        <f t="shared" si="28"/>
        <v>84</v>
      </c>
    </row>
    <row r="92" spans="2:84" x14ac:dyDescent="0.2">
      <c r="B92" s="6" t="s">
        <v>20</v>
      </c>
      <c r="C92" s="6" t="s">
        <v>200</v>
      </c>
      <c r="D92" s="6" t="s">
        <v>22</v>
      </c>
      <c r="E92" s="6" t="s">
        <v>23</v>
      </c>
      <c r="F92" s="6">
        <v>0.6</v>
      </c>
      <c r="G92" s="7">
        <f>RANK($F92,$F$4:$F193,1)</f>
        <v>86</v>
      </c>
      <c r="H92" s="6"/>
      <c r="I92" s="6" t="s">
        <v>88</v>
      </c>
      <c r="J92" s="6" t="s">
        <v>185</v>
      </c>
      <c r="K92" s="6" t="s">
        <v>17</v>
      </c>
      <c r="L92" s="6" t="s">
        <v>23</v>
      </c>
      <c r="M92" s="6">
        <v>-0.2</v>
      </c>
      <c r="N92" s="7">
        <f t="shared" si="22"/>
        <v>87</v>
      </c>
      <c r="W92" s="6" t="s">
        <v>43</v>
      </c>
      <c r="X92" s="6" t="s">
        <v>340</v>
      </c>
      <c r="Y92" s="6" t="s">
        <v>17</v>
      </c>
      <c r="Z92" s="6" t="s">
        <v>28</v>
      </c>
      <c r="AA92" s="6">
        <v>1.1000000000000001</v>
      </c>
      <c r="AB92" s="7">
        <f t="shared" si="23"/>
        <v>88</v>
      </c>
      <c r="AD92" s="7" t="s">
        <v>52</v>
      </c>
      <c r="AE92" s="7" t="s">
        <v>53</v>
      </c>
      <c r="AF92" s="7" t="s">
        <v>22</v>
      </c>
      <c r="AG92" s="7" t="s">
        <v>23</v>
      </c>
      <c r="AH92" s="7">
        <v>-1.1000000000000001</v>
      </c>
      <c r="AI92" s="7">
        <f>RANK($AH92,$AH$4:$AH258,0)</f>
        <v>89</v>
      </c>
      <c r="AK92" s="6" t="s">
        <v>52</v>
      </c>
      <c r="AL92" s="8" t="s">
        <v>416</v>
      </c>
      <c r="AM92" s="6" t="s">
        <v>17</v>
      </c>
      <c r="AN92" s="6" t="s">
        <v>23</v>
      </c>
      <c r="AO92" s="6">
        <v>-0.4</v>
      </c>
      <c r="AP92" s="6">
        <f t="shared" si="24"/>
        <v>88</v>
      </c>
      <c r="AY92" s="7" t="s">
        <v>36</v>
      </c>
      <c r="AZ92" s="7" t="s">
        <v>87</v>
      </c>
      <c r="BA92" s="7" t="s">
        <v>17</v>
      </c>
      <c r="BB92" s="7" t="s">
        <v>28</v>
      </c>
      <c r="BC92" s="7">
        <v>-2</v>
      </c>
      <c r="BD92" s="7">
        <f t="shared" si="25"/>
        <v>89</v>
      </c>
      <c r="BF92" s="6" t="s">
        <v>43</v>
      </c>
      <c r="BG92" s="8" t="s">
        <v>108</v>
      </c>
      <c r="BH92" s="6" t="s">
        <v>22</v>
      </c>
      <c r="BI92" s="6" t="s">
        <v>23</v>
      </c>
      <c r="BJ92" s="6">
        <v>0</v>
      </c>
      <c r="BK92" s="7">
        <f>RANK(BJ92,$BJ$4:$BJ1089,1)</f>
        <v>33</v>
      </c>
      <c r="BM92" s="6" t="s">
        <v>20</v>
      </c>
      <c r="BN92" s="8" t="s">
        <v>417</v>
      </c>
      <c r="BO92" s="6" t="s">
        <v>17</v>
      </c>
      <c r="BP92" s="6" t="s">
        <v>23</v>
      </c>
      <c r="BQ92" s="6">
        <v>0</v>
      </c>
      <c r="BR92" s="6">
        <f t="shared" si="27"/>
        <v>33</v>
      </c>
      <c r="CA92" s="6" t="s">
        <v>30</v>
      </c>
      <c r="CB92" s="6" t="s">
        <v>418</v>
      </c>
      <c r="CC92" s="6" t="s">
        <v>17</v>
      </c>
      <c r="CD92" s="6" t="s">
        <v>28</v>
      </c>
      <c r="CE92" s="6">
        <v>1</v>
      </c>
      <c r="CF92" s="6">
        <f t="shared" si="28"/>
        <v>84</v>
      </c>
    </row>
    <row r="93" spans="2:84" x14ac:dyDescent="0.2">
      <c r="B93" s="6" t="s">
        <v>20</v>
      </c>
      <c r="C93" s="6" t="s">
        <v>404</v>
      </c>
      <c r="D93" s="6" t="s">
        <v>22</v>
      </c>
      <c r="E93" s="6" t="s">
        <v>23</v>
      </c>
      <c r="F93" s="6">
        <v>0.7</v>
      </c>
      <c r="G93" s="7">
        <f>RANK($F93,$F$4:$F194,1)</f>
        <v>90</v>
      </c>
      <c r="H93" s="6"/>
      <c r="I93" s="6" t="s">
        <v>26</v>
      </c>
      <c r="J93" s="6" t="s">
        <v>222</v>
      </c>
      <c r="K93" s="6" t="s">
        <v>17</v>
      </c>
      <c r="L93" s="6" t="s">
        <v>23</v>
      </c>
      <c r="M93" s="6">
        <v>-0.2</v>
      </c>
      <c r="N93" s="7">
        <f t="shared" si="22"/>
        <v>87</v>
      </c>
      <c r="W93" s="10" t="s">
        <v>76</v>
      </c>
      <c r="X93" s="10" t="s">
        <v>408</v>
      </c>
      <c r="Y93" s="10" t="s">
        <v>17</v>
      </c>
      <c r="Z93" s="10" t="s">
        <v>28</v>
      </c>
      <c r="AA93" s="10">
        <v>1.6</v>
      </c>
      <c r="AB93" s="12">
        <f t="shared" si="23"/>
        <v>90</v>
      </c>
      <c r="AD93" s="7" t="s">
        <v>36</v>
      </c>
      <c r="AE93" s="7" t="s">
        <v>350</v>
      </c>
      <c r="AF93" s="7" t="s">
        <v>22</v>
      </c>
      <c r="AG93" s="7" t="s">
        <v>23</v>
      </c>
      <c r="AH93" s="7">
        <v>-1.1000000000000001</v>
      </c>
      <c r="AI93" s="7">
        <f>RANK($AH93,$AH$4:$AH259,0)</f>
        <v>89</v>
      </c>
      <c r="AK93" s="6" t="s">
        <v>20</v>
      </c>
      <c r="AL93" s="8" t="s">
        <v>402</v>
      </c>
      <c r="AM93" s="6" t="s">
        <v>17</v>
      </c>
      <c r="AN93" s="6" t="s">
        <v>23</v>
      </c>
      <c r="AO93" s="6">
        <v>-0.4</v>
      </c>
      <c r="AP93" s="6">
        <f t="shared" si="24"/>
        <v>88</v>
      </c>
      <c r="AY93" s="21" t="s">
        <v>24</v>
      </c>
      <c r="AZ93" s="21" t="s">
        <v>326</v>
      </c>
      <c r="BA93" s="21" t="s">
        <v>17</v>
      </c>
      <c r="BB93" s="21" t="s">
        <v>28</v>
      </c>
      <c r="BC93" s="21">
        <v>-2.2000000000000002</v>
      </c>
      <c r="BD93" s="21">
        <f t="shared" si="25"/>
        <v>90</v>
      </c>
      <c r="BF93" s="6" t="s">
        <v>98</v>
      </c>
      <c r="BG93" s="8" t="s">
        <v>365</v>
      </c>
      <c r="BH93" s="6" t="s">
        <v>22</v>
      </c>
      <c r="BI93" s="7" t="s">
        <v>23</v>
      </c>
      <c r="BJ93" s="7">
        <v>0</v>
      </c>
      <c r="BK93" s="7">
        <f>RANK(BJ93,$BJ$4:$BJ1090,1)</f>
        <v>33</v>
      </c>
      <c r="BM93" s="6" t="s">
        <v>88</v>
      </c>
      <c r="BN93" s="8" t="s">
        <v>205</v>
      </c>
      <c r="BO93" s="6" t="s">
        <v>17</v>
      </c>
      <c r="BP93" s="6" t="s">
        <v>23</v>
      </c>
      <c r="BQ93" s="6">
        <v>0</v>
      </c>
      <c r="BR93" s="6">
        <f t="shared" si="27"/>
        <v>33</v>
      </c>
      <c r="CA93" s="6" t="s">
        <v>26</v>
      </c>
      <c r="CB93" s="6" t="s">
        <v>386</v>
      </c>
      <c r="CC93" s="6" t="s">
        <v>17</v>
      </c>
      <c r="CD93" s="6" t="s">
        <v>28</v>
      </c>
      <c r="CE93" s="15">
        <v>1</v>
      </c>
      <c r="CF93" s="6">
        <f t="shared" si="28"/>
        <v>84</v>
      </c>
    </row>
    <row r="94" spans="2:84" x14ac:dyDescent="0.2">
      <c r="B94" s="6" t="s">
        <v>39</v>
      </c>
      <c r="C94" s="6" t="s">
        <v>256</v>
      </c>
      <c r="D94" s="6" t="s">
        <v>22</v>
      </c>
      <c r="E94" s="6" t="s">
        <v>23</v>
      </c>
      <c r="F94" s="6">
        <v>1</v>
      </c>
      <c r="G94" s="7">
        <f>RANK($F94,$F$4:$F195,1)</f>
        <v>91</v>
      </c>
      <c r="H94" s="6"/>
      <c r="I94" s="6" t="s">
        <v>52</v>
      </c>
      <c r="J94" s="6" t="s">
        <v>419</v>
      </c>
      <c r="K94" s="6" t="s">
        <v>17</v>
      </c>
      <c r="L94" s="6" t="s">
        <v>23</v>
      </c>
      <c r="M94" s="6">
        <v>-0.2</v>
      </c>
      <c r="N94" s="7">
        <f t="shared" si="22"/>
        <v>87</v>
      </c>
      <c r="W94" s="10" t="s">
        <v>24</v>
      </c>
      <c r="X94" s="10" t="s">
        <v>414</v>
      </c>
      <c r="Y94" s="10" t="s">
        <v>17</v>
      </c>
      <c r="Z94" s="10" t="s">
        <v>28</v>
      </c>
      <c r="AA94" s="10">
        <v>2.2000000000000002</v>
      </c>
      <c r="AB94" s="12">
        <f t="shared" si="23"/>
        <v>91</v>
      </c>
      <c r="AD94" s="7" t="s">
        <v>76</v>
      </c>
      <c r="AE94" s="7" t="s">
        <v>391</v>
      </c>
      <c r="AF94" s="7" t="s">
        <v>22</v>
      </c>
      <c r="AG94" s="7" t="s">
        <v>23</v>
      </c>
      <c r="AH94" s="7">
        <v>-1.1000000000000001</v>
      </c>
      <c r="AI94" s="7">
        <f>RANK($AH94,$AH$4:$AH260,0)</f>
        <v>89</v>
      </c>
      <c r="AK94" s="6" t="s">
        <v>30</v>
      </c>
      <c r="AL94" s="8" t="s">
        <v>420</v>
      </c>
      <c r="AM94" s="6" t="s">
        <v>17</v>
      </c>
      <c r="AN94" s="6" t="s">
        <v>23</v>
      </c>
      <c r="AO94" s="6">
        <v>-0.4</v>
      </c>
      <c r="AP94" s="6">
        <f t="shared" si="24"/>
        <v>88</v>
      </c>
      <c r="AY94" s="21" t="s">
        <v>30</v>
      </c>
      <c r="AZ94" s="21" t="s">
        <v>418</v>
      </c>
      <c r="BA94" s="21" t="s">
        <v>17</v>
      </c>
      <c r="BB94" s="21" t="s">
        <v>28</v>
      </c>
      <c r="BC94" s="21">
        <v>-3.2</v>
      </c>
      <c r="BD94" s="21">
        <f t="shared" si="25"/>
        <v>91</v>
      </c>
      <c r="BF94" s="6" t="s">
        <v>98</v>
      </c>
      <c r="BG94" s="8" t="s">
        <v>406</v>
      </c>
      <c r="BH94" s="6" t="s">
        <v>22</v>
      </c>
      <c r="BI94" s="7" t="s">
        <v>23</v>
      </c>
      <c r="BJ94" s="7">
        <v>0</v>
      </c>
      <c r="BK94" s="7">
        <f>RANK(BJ94,$BJ$4:$BJ1091,1)</f>
        <v>33</v>
      </c>
      <c r="BM94" s="6" t="s">
        <v>76</v>
      </c>
      <c r="BN94" s="8" t="s">
        <v>421</v>
      </c>
      <c r="BO94" s="6" t="s">
        <v>17</v>
      </c>
      <c r="BP94" s="6" t="s">
        <v>23</v>
      </c>
      <c r="BQ94" s="6">
        <v>0</v>
      </c>
      <c r="BR94" s="6">
        <f t="shared" si="27"/>
        <v>33</v>
      </c>
      <c r="CA94" s="22" t="s">
        <v>24</v>
      </c>
      <c r="CB94" s="22" t="s">
        <v>414</v>
      </c>
      <c r="CC94" s="22" t="s">
        <v>17</v>
      </c>
      <c r="CD94" s="22" t="s">
        <v>28</v>
      </c>
      <c r="CE94" s="22">
        <v>2</v>
      </c>
      <c r="CF94" s="22">
        <f t="shared" si="28"/>
        <v>91</v>
      </c>
    </row>
    <row r="95" spans="2:84" x14ac:dyDescent="0.2">
      <c r="B95" s="6" t="s">
        <v>20</v>
      </c>
      <c r="C95" s="6" t="s">
        <v>412</v>
      </c>
      <c r="D95" s="6" t="s">
        <v>22</v>
      </c>
      <c r="E95" s="6" t="s">
        <v>23</v>
      </c>
      <c r="F95" s="6">
        <v>1</v>
      </c>
      <c r="G95" s="7">
        <f>RANK($F95,$F$4:$F196,1)</f>
        <v>91</v>
      </c>
      <c r="H95" s="6"/>
      <c r="I95" s="6" t="s">
        <v>33</v>
      </c>
      <c r="J95" s="6" t="s">
        <v>306</v>
      </c>
      <c r="K95" s="6" t="s">
        <v>17</v>
      </c>
      <c r="L95" s="6" t="s">
        <v>23</v>
      </c>
      <c r="M95" s="6">
        <v>-0.1</v>
      </c>
      <c r="N95" s="7">
        <f t="shared" si="22"/>
        <v>92</v>
      </c>
      <c r="W95" s="10" t="s">
        <v>30</v>
      </c>
      <c r="X95" s="10" t="s">
        <v>418</v>
      </c>
      <c r="Y95" s="10" t="s">
        <v>17</v>
      </c>
      <c r="Z95" s="10" t="s">
        <v>28</v>
      </c>
      <c r="AA95" s="10">
        <v>6.7</v>
      </c>
      <c r="AB95" s="12">
        <f t="shared" si="23"/>
        <v>92</v>
      </c>
      <c r="AD95" s="7" t="s">
        <v>20</v>
      </c>
      <c r="AE95" s="7" t="s">
        <v>404</v>
      </c>
      <c r="AF95" s="7" t="s">
        <v>22</v>
      </c>
      <c r="AG95" s="7" t="s">
        <v>23</v>
      </c>
      <c r="AH95" s="7">
        <v>-1.1000000000000001</v>
      </c>
      <c r="AI95" s="7">
        <f>RANK($AH95,$AH$4:$AH261,0)</f>
        <v>89</v>
      </c>
      <c r="AK95" s="6" t="s">
        <v>98</v>
      </c>
      <c r="AL95" s="8" t="s">
        <v>403</v>
      </c>
      <c r="AM95" s="6" t="s">
        <v>17</v>
      </c>
      <c r="AN95" s="6" t="s">
        <v>23</v>
      </c>
      <c r="AO95" s="6">
        <v>-0.4</v>
      </c>
      <c r="AP95" s="6">
        <f t="shared" si="24"/>
        <v>88</v>
      </c>
      <c r="AY95" s="21" t="s">
        <v>30</v>
      </c>
      <c r="AZ95" s="21" t="s">
        <v>338</v>
      </c>
      <c r="BA95" s="21" t="s">
        <v>17</v>
      </c>
      <c r="BB95" s="21" t="s">
        <v>28</v>
      </c>
      <c r="BC95" s="21">
        <v>-3.9</v>
      </c>
      <c r="BD95" s="21">
        <f t="shared" si="25"/>
        <v>92</v>
      </c>
      <c r="BF95" s="6" t="s">
        <v>24</v>
      </c>
      <c r="BG95" s="8" t="s">
        <v>147</v>
      </c>
      <c r="BH95" s="6" t="s">
        <v>22</v>
      </c>
      <c r="BI95" s="6" t="s">
        <v>23</v>
      </c>
      <c r="BJ95" s="6">
        <v>1</v>
      </c>
      <c r="BK95" s="7">
        <f>RANK(BJ95,$BJ$4:$BJ1092,1)</f>
        <v>92</v>
      </c>
      <c r="BM95" s="6" t="s">
        <v>52</v>
      </c>
      <c r="BN95" s="8" t="s">
        <v>140</v>
      </c>
      <c r="BO95" s="6" t="s">
        <v>17</v>
      </c>
      <c r="BP95" s="6" t="s">
        <v>23</v>
      </c>
      <c r="BQ95" s="6">
        <v>0</v>
      </c>
      <c r="BR95" s="6">
        <f t="shared" si="27"/>
        <v>33</v>
      </c>
      <c r="CA95" s="22" t="s">
        <v>36</v>
      </c>
      <c r="CB95" s="22" t="s">
        <v>153</v>
      </c>
      <c r="CC95" s="22" t="s">
        <v>17</v>
      </c>
      <c r="CD95" s="22" t="s">
        <v>57</v>
      </c>
      <c r="CE95" s="22">
        <v>4</v>
      </c>
      <c r="CF95" s="22">
        <f t="shared" si="28"/>
        <v>92</v>
      </c>
    </row>
    <row r="96" spans="2:84" x14ac:dyDescent="0.2">
      <c r="B96" s="6" t="s">
        <v>26</v>
      </c>
      <c r="C96" s="6" t="s">
        <v>120</v>
      </c>
      <c r="D96" s="6" t="s">
        <v>22</v>
      </c>
      <c r="E96" s="6" t="s">
        <v>23</v>
      </c>
      <c r="F96" s="6">
        <v>1.1000000000000001</v>
      </c>
      <c r="G96" s="7">
        <f>RANK($F96,$F$4:$F197,1)</f>
        <v>93</v>
      </c>
      <c r="H96" s="6"/>
      <c r="I96" s="6" t="s">
        <v>20</v>
      </c>
      <c r="J96" s="6" t="s">
        <v>422</v>
      </c>
      <c r="K96" s="6" t="s">
        <v>17</v>
      </c>
      <c r="L96" s="6" t="s">
        <v>23</v>
      </c>
      <c r="M96" s="6">
        <v>-0.1</v>
      </c>
      <c r="N96" s="7">
        <f t="shared" si="22"/>
        <v>92</v>
      </c>
      <c r="AD96" s="7" t="s">
        <v>20</v>
      </c>
      <c r="AE96" s="7" t="s">
        <v>211</v>
      </c>
      <c r="AF96" s="7" t="s">
        <v>22</v>
      </c>
      <c r="AG96" s="7" t="s">
        <v>23</v>
      </c>
      <c r="AH96" s="7">
        <v>-1.2</v>
      </c>
      <c r="AI96" s="7">
        <f>RANK($AH96,$AH$4:$AH262,0)</f>
        <v>93</v>
      </c>
      <c r="AK96" s="6" t="s">
        <v>88</v>
      </c>
      <c r="AL96" s="8" t="s">
        <v>177</v>
      </c>
      <c r="AM96" s="6" t="s">
        <v>17</v>
      </c>
      <c r="AN96" s="6" t="s">
        <v>23</v>
      </c>
      <c r="AO96" s="6">
        <v>-0.5</v>
      </c>
      <c r="AP96" s="6">
        <f t="shared" si="24"/>
        <v>93</v>
      </c>
      <c r="BF96" s="6" t="s">
        <v>76</v>
      </c>
      <c r="BG96" s="8" t="s">
        <v>159</v>
      </c>
      <c r="BH96" s="6" t="s">
        <v>22</v>
      </c>
      <c r="BI96" s="6" t="s">
        <v>23</v>
      </c>
      <c r="BJ96" s="6">
        <v>1</v>
      </c>
      <c r="BK96" s="7">
        <f>RANK(BJ96,$BJ$4:$BJ1093,1)</f>
        <v>92</v>
      </c>
      <c r="BM96" s="6" t="s">
        <v>33</v>
      </c>
      <c r="BN96" s="8" t="s">
        <v>423</v>
      </c>
      <c r="BO96" s="6" t="s">
        <v>17</v>
      </c>
      <c r="BP96" s="6" t="s">
        <v>23</v>
      </c>
      <c r="BQ96" s="6">
        <v>0</v>
      </c>
      <c r="BR96" s="6">
        <f t="shared" si="27"/>
        <v>33</v>
      </c>
    </row>
    <row r="97" spans="2:80" x14ac:dyDescent="0.2">
      <c r="B97" s="6" t="s">
        <v>76</v>
      </c>
      <c r="C97" s="6" t="s">
        <v>310</v>
      </c>
      <c r="D97" s="6" t="s">
        <v>22</v>
      </c>
      <c r="E97" s="6" t="s">
        <v>23</v>
      </c>
      <c r="F97" s="6">
        <v>1.1000000000000001</v>
      </c>
      <c r="G97" s="7">
        <f>RANK($F97,$F$4:$F198,1)</f>
        <v>93</v>
      </c>
      <c r="H97" s="6"/>
      <c r="I97" s="6" t="s">
        <v>98</v>
      </c>
      <c r="J97" s="6" t="s">
        <v>352</v>
      </c>
      <c r="K97" s="6" t="s">
        <v>17</v>
      </c>
      <c r="L97" s="6" t="s">
        <v>23</v>
      </c>
      <c r="M97" s="6">
        <v>0</v>
      </c>
      <c r="N97" s="7">
        <f t="shared" si="22"/>
        <v>94</v>
      </c>
      <c r="AD97" s="7" t="s">
        <v>43</v>
      </c>
      <c r="AE97" s="7" t="s">
        <v>250</v>
      </c>
      <c r="AF97" s="7" t="s">
        <v>22</v>
      </c>
      <c r="AG97" s="7" t="s">
        <v>23</v>
      </c>
      <c r="AH97" s="7">
        <v>-1.2</v>
      </c>
      <c r="AI97" s="7">
        <f>RANK($AH97,$AH$4:$AH263,0)</f>
        <v>93</v>
      </c>
      <c r="AK97" s="6" t="s">
        <v>20</v>
      </c>
      <c r="AL97" s="8" t="s">
        <v>235</v>
      </c>
      <c r="AM97" s="6" t="s">
        <v>17</v>
      </c>
      <c r="AN97" s="6" t="s">
        <v>23</v>
      </c>
      <c r="AO97" s="6">
        <v>-0.5</v>
      </c>
      <c r="AP97" s="6">
        <f t="shared" si="24"/>
        <v>93</v>
      </c>
      <c r="AY97" s="9" t="s">
        <v>385</v>
      </c>
      <c r="AZ97" s="18">
        <f>SUM(BC4:BC48)</f>
        <v>25.000000000000011</v>
      </c>
      <c r="BF97" s="6" t="s">
        <v>20</v>
      </c>
      <c r="BG97" s="6" t="s">
        <v>240</v>
      </c>
      <c r="BH97" s="6" t="s">
        <v>22</v>
      </c>
      <c r="BI97" s="6" t="s">
        <v>23</v>
      </c>
      <c r="BJ97" s="6">
        <v>1</v>
      </c>
      <c r="BK97" s="7">
        <f>RANK(BJ97,$BJ$4:$BJ1094,1)</f>
        <v>92</v>
      </c>
      <c r="BM97" s="6" t="s">
        <v>20</v>
      </c>
      <c r="BN97" s="8" t="s">
        <v>424</v>
      </c>
      <c r="BO97" s="6" t="s">
        <v>17</v>
      </c>
      <c r="BP97" s="6" t="s">
        <v>23</v>
      </c>
      <c r="BQ97" s="6">
        <v>0</v>
      </c>
      <c r="BR97" s="6">
        <f t="shared" si="27"/>
        <v>33</v>
      </c>
      <c r="CA97" s="9" t="s">
        <v>385</v>
      </c>
      <c r="CB97" s="18">
        <f>SUM(CE4:CE21)</f>
        <v>-21</v>
      </c>
    </row>
    <row r="98" spans="2:80" x14ac:dyDescent="0.2">
      <c r="B98" s="6" t="s">
        <v>30</v>
      </c>
      <c r="C98" s="6" t="s">
        <v>363</v>
      </c>
      <c r="D98" s="6" t="s">
        <v>22</v>
      </c>
      <c r="E98" s="6" t="s">
        <v>23</v>
      </c>
      <c r="F98" s="6">
        <v>1.2</v>
      </c>
      <c r="G98" s="7">
        <f>RANK($F98,$F$4:$F199,1)</f>
        <v>95</v>
      </c>
      <c r="H98" s="6"/>
      <c r="I98" s="6" t="s">
        <v>33</v>
      </c>
      <c r="J98" s="6" t="s">
        <v>355</v>
      </c>
      <c r="K98" s="6" t="s">
        <v>17</v>
      </c>
      <c r="L98" s="6" t="s">
        <v>23</v>
      </c>
      <c r="M98" s="6">
        <v>0</v>
      </c>
      <c r="N98" s="7">
        <f t="shared" si="22"/>
        <v>94</v>
      </c>
      <c r="AD98" s="7" t="s">
        <v>26</v>
      </c>
      <c r="AE98" s="7" t="s">
        <v>157</v>
      </c>
      <c r="AF98" s="7" t="s">
        <v>22</v>
      </c>
      <c r="AG98" s="7" t="s">
        <v>23</v>
      </c>
      <c r="AH98" s="7">
        <v>-1.2</v>
      </c>
      <c r="AI98" s="7">
        <f>RANK($AH98,$AH$4:$AH265,0)</f>
        <v>93</v>
      </c>
      <c r="AK98" s="6" t="s">
        <v>76</v>
      </c>
      <c r="AL98" s="8" t="s">
        <v>348</v>
      </c>
      <c r="AM98" s="6" t="s">
        <v>17</v>
      </c>
      <c r="AN98" s="6" t="s">
        <v>23</v>
      </c>
      <c r="AO98" s="6">
        <v>-0.5</v>
      </c>
      <c r="AP98" s="6">
        <f t="shared" si="24"/>
        <v>93</v>
      </c>
      <c r="BF98" s="6" t="s">
        <v>43</v>
      </c>
      <c r="BG98" s="6" t="s">
        <v>293</v>
      </c>
      <c r="BH98" s="6" t="s">
        <v>22</v>
      </c>
      <c r="BI98" s="6" t="s">
        <v>23</v>
      </c>
      <c r="BJ98" s="6">
        <v>1</v>
      </c>
      <c r="BK98" s="7">
        <f>RANK(BJ98,$BJ$4:$BJ1095,1)</f>
        <v>92</v>
      </c>
      <c r="BM98" s="6" t="s">
        <v>20</v>
      </c>
      <c r="BN98" s="8" t="s">
        <v>307</v>
      </c>
      <c r="BO98" s="6" t="s">
        <v>17</v>
      </c>
      <c r="BP98" s="6" t="s">
        <v>23</v>
      </c>
      <c r="BQ98" s="6">
        <v>0</v>
      </c>
      <c r="BR98" s="6">
        <f t="shared" si="27"/>
        <v>33</v>
      </c>
    </row>
    <row r="99" spans="2:80" x14ac:dyDescent="0.2">
      <c r="B99" s="6" t="s">
        <v>88</v>
      </c>
      <c r="C99" s="6" t="s">
        <v>221</v>
      </c>
      <c r="D99" s="6" t="s">
        <v>22</v>
      </c>
      <c r="E99" s="6" t="s">
        <v>23</v>
      </c>
      <c r="F99" s="6">
        <v>1.3</v>
      </c>
      <c r="G99" s="7">
        <f>RANK($F99,$F$4:$F200,1)</f>
        <v>96</v>
      </c>
      <c r="H99" s="6"/>
      <c r="I99" s="6" t="s">
        <v>33</v>
      </c>
      <c r="J99" s="6" t="s">
        <v>358</v>
      </c>
      <c r="K99" s="6" t="s">
        <v>17</v>
      </c>
      <c r="L99" s="6" t="s">
        <v>23</v>
      </c>
      <c r="M99" s="6">
        <v>0</v>
      </c>
      <c r="N99" s="7">
        <f t="shared" si="22"/>
        <v>94</v>
      </c>
      <c r="AD99" s="7" t="s">
        <v>36</v>
      </c>
      <c r="AE99" s="7" t="s">
        <v>368</v>
      </c>
      <c r="AF99" s="7" t="s">
        <v>22</v>
      </c>
      <c r="AG99" s="7" t="s">
        <v>23</v>
      </c>
      <c r="AH99" s="7">
        <v>-1.5</v>
      </c>
      <c r="AI99" s="7">
        <f>RANK($AH99,$AH$4:$AH267,0)</f>
        <v>96</v>
      </c>
      <c r="AK99" s="6" t="s">
        <v>52</v>
      </c>
      <c r="AL99" s="8" t="s">
        <v>384</v>
      </c>
      <c r="AM99" s="6" t="s">
        <v>17</v>
      </c>
      <c r="AN99" s="6" t="s">
        <v>23</v>
      </c>
      <c r="AO99" s="6">
        <v>-0.5</v>
      </c>
      <c r="AP99" s="6">
        <f t="shared" si="24"/>
        <v>93</v>
      </c>
      <c r="BF99" s="6" t="s">
        <v>76</v>
      </c>
      <c r="BG99" s="8" t="s">
        <v>310</v>
      </c>
      <c r="BH99" s="6" t="s">
        <v>22</v>
      </c>
      <c r="BI99" s="6" t="s">
        <v>23</v>
      </c>
      <c r="BJ99" s="6">
        <v>1</v>
      </c>
      <c r="BK99" s="7">
        <f>RANK(BJ99,$BJ$4:$BJ1096,1)</f>
        <v>92</v>
      </c>
      <c r="BM99" s="6" t="s">
        <v>24</v>
      </c>
      <c r="BN99" s="8" t="s">
        <v>337</v>
      </c>
      <c r="BO99" s="6" t="s">
        <v>17</v>
      </c>
      <c r="BP99" s="6" t="s">
        <v>23</v>
      </c>
      <c r="BQ99" s="6">
        <v>0</v>
      </c>
      <c r="BR99" s="6">
        <f t="shared" si="27"/>
        <v>33</v>
      </c>
    </row>
    <row r="100" spans="2:80" x14ac:dyDescent="0.2">
      <c r="B100" s="15" t="s">
        <v>52</v>
      </c>
      <c r="C100" s="15" t="s">
        <v>167</v>
      </c>
      <c r="D100" s="15" t="s">
        <v>22</v>
      </c>
      <c r="E100" s="15" t="s">
        <v>23</v>
      </c>
      <c r="F100" s="6">
        <v>1.5</v>
      </c>
      <c r="G100" s="7">
        <f>RANK($F100,$F$4:$F201,1)</f>
        <v>97</v>
      </c>
      <c r="H100" s="6"/>
      <c r="I100" s="6" t="s">
        <v>33</v>
      </c>
      <c r="J100" s="6" t="s">
        <v>362</v>
      </c>
      <c r="K100" s="6" t="s">
        <v>17</v>
      </c>
      <c r="L100" s="6" t="s">
        <v>23</v>
      </c>
      <c r="M100" s="6">
        <v>0</v>
      </c>
      <c r="N100" s="7">
        <f t="shared" ref="N100:N131" si="29">RANK($M100,$M$4:$M202,1)</f>
        <v>94</v>
      </c>
      <c r="W100" s="9" t="s">
        <v>385</v>
      </c>
      <c r="X100" s="18">
        <f>SUM(AA4:AA95)</f>
        <v>-61.799999999999983</v>
      </c>
      <c r="AD100" s="7" t="s">
        <v>30</v>
      </c>
      <c r="AE100" s="7" t="s">
        <v>382</v>
      </c>
      <c r="AF100" s="7" t="s">
        <v>22</v>
      </c>
      <c r="AG100" s="7" t="s">
        <v>23</v>
      </c>
      <c r="AH100" s="7">
        <v>-1.5</v>
      </c>
      <c r="AI100" s="7">
        <f>RANK($AH100,$AH$4:$AH268,0)</f>
        <v>96</v>
      </c>
      <c r="AK100" s="6" t="s">
        <v>20</v>
      </c>
      <c r="AL100" s="8" t="s">
        <v>407</v>
      </c>
      <c r="AM100" s="6" t="s">
        <v>17</v>
      </c>
      <c r="AN100" s="6" t="s">
        <v>23</v>
      </c>
      <c r="AO100" s="6">
        <v>-0.5</v>
      </c>
      <c r="AP100" s="6">
        <f t="shared" ref="AP100:AP135" si="30">RANK(AO100,$AO$3:$AO1097,0)</f>
        <v>93</v>
      </c>
      <c r="BF100" s="6" t="s">
        <v>30</v>
      </c>
      <c r="BG100" s="8" t="s">
        <v>383</v>
      </c>
      <c r="BH100" s="6" t="s">
        <v>22</v>
      </c>
      <c r="BI100" s="6" t="s">
        <v>23</v>
      </c>
      <c r="BJ100" s="6">
        <v>1</v>
      </c>
      <c r="BK100" s="7">
        <f>RANK(BJ100,$BJ$4:$BJ1097,1)</f>
        <v>92</v>
      </c>
      <c r="BM100" s="6" t="s">
        <v>52</v>
      </c>
      <c r="BN100" s="8" t="s">
        <v>419</v>
      </c>
      <c r="BO100" s="6" t="s">
        <v>17</v>
      </c>
      <c r="BP100" s="6" t="s">
        <v>23</v>
      </c>
      <c r="BQ100" s="6">
        <v>0</v>
      </c>
      <c r="BR100" s="6">
        <f t="shared" ref="BR100:BR130" si="31">RANK(BQ100,$BQ$4:$BQ1098,1)</f>
        <v>33</v>
      </c>
    </row>
    <row r="101" spans="2:80" x14ac:dyDescent="0.2">
      <c r="B101" s="6" t="s">
        <v>65</v>
      </c>
      <c r="C101" s="7" t="s">
        <v>406</v>
      </c>
      <c r="D101" s="6" t="s">
        <v>22</v>
      </c>
      <c r="E101" s="6" t="s">
        <v>23</v>
      </c>
      <c r="F101" s="7">
        <v>1.5</v>
      </c>
      <c r="G101" s="7">
        <f>RANK($F101,$F$4:$F202,1)</f>
        <v>97</v>
      </c>
      <c r="H101" s="6"/>
      <c r="I101" s="6" t="s">
        <v>20</v>
      </c>
      <c r="J101" s="6" t="s">
        <v>407</v>
      </c>
      <c r="K101" s="6" t="s">
        <v>17</v>
      </c>
      <c r="L101" s="6" t="s">
        <v>23</v>
      </c>
      <c r="M101" s="6">
        <v>0</v>
      </c>
      <c r="N101" s="7">
        <f t="shared" si="29"/>
        <v>94</v>
      </c>
      <c r="AD101" s="7" t="s">
        <v>88</v>
      </c>
      <c r="AE101" s="7" t="s">
        <v>409</v>
      </c>
      <c r="AF101" s="7" t="s">
        <v>22</v>
      </c>
      <c r="AG101" s="7" t="s">
        <v>23</v>
      </c>
      <c r="AH101" s="7">
        <v>-1.6</v>
      </c>
      <c r="AI101" s="7">
        <f>RANK($AH101,$AH$4:$AH269,0)</f>
        <v>98</v>
      </c>
      <c r="AK101" s="6" t="s">
        <v>30</v>
      </c>
      <c r="AL101" s="8" t="s">
        <v>410</v>
      </c>
      <c r="AM101" s="6" t="s">
        <v>17</v>
      </c>
      <c r="AN101" s="6" t="s">
        <v>23</v>
      </c>
      <c r="AO101" s="6">
        <v>-0.5</v>
      </c>
      <c r="AP101" s="6">
        <f t="shared" si="30"/>
        <v>93</v>
      </c>
      <c r="BF101" s="6" t="s">
        <v>88</v>
      </c>
      <c r="BG101" s="8" t="s">
        <v>400</v>
      </c>
      <c r="BH101" s="6" t="s">
        <v>22</v>
      </c>
      <c r="BI101" s="6" t="s">
        <v>23</v>
      </c>
      <c r="BJ101" s="6">
        <v>1</v>
      </c>
      <c r="BK101" s="7">
        <f>RANK(BJ101,$BJ$4:$BJ1098,1)</f>
        <v>92</v>
      </c>
      <c r="BM101" s="6" t="s">
        <v>41</v>
      </c>
      <c r="BN101" s="8" t="s">
        <v>425</v>
      </c>
      <c r="BO101" s="6" t="s">
        <v>17</v>
      </c>
      <c r="BP101" s="6" t="s">
        <v>23</v>
      </c>
      <c r="BQ101" s="6">
        <v>0</v>
      </c>
      <c r="BR101" s="6">
        <f t="shared" si="31"/>
        <v>33</v>
      </c>
    </row>
    <row r="102" spans="2:80" x14ac:dyDescent="0.2">
      <c r="B102" s="6" t="s">
        <v>30</v>
      </c>
      <c r="C102" s="6" t="s">
        <v>383</v>
      </c>
      <c r="D102" s="15" t="s">
        <v>22</v>
      </c>
      <c r="E102" s="15" t="s">
        <v>23</v>
      </c>
      <c r="F102" s="6">
        <v>1.6</v>
      </c>
      <c r="G102" s="7">
        <f>RANK($F102,$F$4:$F203,1)</f>
        <v>99</v>
      </c>
      <c r="H102" s="6"/>
      <c r="I102" s="6" t="s">
        <v>88</v>
      </c>
      <c r="J102" s="6" t="s">
        <v>426</v>
      </c>
      <c r="K102" s="6" t="s">
        <v>17</v>
      </c>
      <c r="L102" s="6" t="s">
        <v>23</v>
      </c>
      <c r="M102" s="6">
        <v>0.1</v>
      </c>
      <c r="N102" s="7">
        <f t="shared" si="29"/>
        <v>99</v>
      </c>
      <c r="AD102" s="7" t="s">
        <v>20</v>
      </c>
      <c r="AE102" s="7" t="s">
        <v>412</v>
      </c>
      <c r="AF102" s="7" t="s">
        <v>22</v>
      </c>
      <c r="AG102" s="7" t="s">
        <v>23</v>
      </c>
      <c r="AH102" s="7">
        <v>-1.6</v>
      </c>
      <c r="AI102" s="7">
        <f>RANK($AH102,$AH$4:$AH270,0)</f>
        <v>98</v>
      </c>
      <c r="AK102" s="6" t="s">
        <v>62</v>
      </c>
      <c r="AL102" s="8" t="s">
        <v>413</v>
      </c>
      <c r="AM102" s="6" t="s">
        <v>17</v>
      </c>
      <c r="AN102" s="6" t="s">
        <v>23</v>
      </c>
      <c r="AO102" s="6">
        <v>-0.5</v>
      </c>
      <c r="AP102" s="6">
        <f t="shared" si="30"/>
        <v>93</v>
      </c>
      <c r="BF102" s="6" t="s">
        <v>30</v>
      </c>
      <c r="BG102" s="8" t="s">
        <v>382</v>
      </c>
      <c r="BH102" s="6" t="s">
        <v>22</v>
      </c>
      <c r="BI102" s="6" t="s">
        <v>23</v>
      </c>
      <c r="BJ102" s="6">
        <v>1</v>
      </c>
      <c r="BK102" s="7">
        <f>RANK(BJ102,$BJ$4:$BJ1099,1)</f>
        <v>92</v>
      </c>
      <c r="BM102" s="6" t="s">
        <v>20</v>
      </c>
      <c r="BN102" s="8" t="s">
        <v>411</v>
      </c>
      <c r="BO102" s="6" t="s">
        <v>17</v>
      </c>
      <c r="BP102" s="6" t="s">
        <v>23</v>
      </c>
      <c r="BQ102" s="6">
        <v>0</v>
      </c>
      <c r="BR102" s="6">
        <f t="shared" si="31"/>
        <v>33</v>
      </c>
    </row>
    <row r="103" spans="2:80" x14ac:dyDescent="0.2">
      <c r="B103" s="6" t="s">
        <v>36</v>
      </c>
      <c r="C103" s="6" t="s">
        <v>397</v>
      </c>
      <c r="D103" s="6" t="s">
        <v>22</v>
      </c>
      <c r="E103" s="15" t="s">
        <v>23</v>
      </c>
      <c r="F103" s="6">
        <v>1.8</v>
      </c>
      <c r="G103" s="7">
        <f>RANK($F103,$F$4:$F204,1)</f>
        <v>100</v>
      </c>
      <c r="H103" s="6"/>
      <c r="I103" s="6" t="s">
        <v>30</v>
      </c>
      <c r="J103" s="6" t="s">
        <v>410</v>
      </c>
      <c r="K103" s="6" t="s">
        <v>17</v>
      </c>
      <c r="L103" s="6" t="s">
        <v>23</v>
      </c>
      <c r="M103" s="6">
        <v>0.1</v>
      </c>
      <c r="N103" s="7">
        <f t="shared" si="29"/>
        <v>99</v>
      </c>
      <c r="AD103" s="7" t="s">
        <v>20</v>
      </c>
      <c r="AE103" s="7" t="s">
        <v>72</v>
      </c>
      <c r="AF103" s="7" t="s">
        <v>22</v>
      </c>
      <c r="AG103" s="7" t="s">
        <v>23</v>
      </c>
      <c r="AH103" s="7">
        <v>-1.7</v>
      </c>
      <c r="AI103" s="7">
        <f>RANK($AH103,$AH$4:$AH272,0)</f>
        <v>100</v>
      </c>
      <c r="AK103" s="6" t="s">
        <v>88</v>
      </c>
      <c r="AL103" s="8" t="s">
        <v>415</v>
      </c>
      <c r="AM103" s="6" t="s">
        <v>17</v>
      </c>
      <c r="AN103" s="6" t="s">
        <v>23</v>
      </c>
      <c r="AO103" s="6">
        <v>-0.5</v>
      </c>
      <c r="AP103" s="6">
        <f t="shared" si="30"/>
        <v>93</v>
      </c>
      <c r="BF103" s="10" t="s">
        <v>36</v>
      </c>
      <c r="BG103" s="11" t="s">
        <v>397</v>
      </c>
      <c r="BH103" s="10" t="s">
        <v>22</v>
      </c>
      <c r="BI103" s="10" t="s">
        <v>23</v>
      </c>
      <c r="BJ103" s="10">
        <v>2</v>
      </c>
      <c r="BK103" s="12">
        <f>RANK(BJ103,$BJ$4:$BJ1100,1)</f>
        <v>100</v>
      </c>
      <c r="BM103" s="6" t="s">
        <v>26</v>
      </c>
      <c r="BN103" s="8" t="s">
        <v>428</v>
      </c>
      <c r="BO103" s="6" t="s">
        <v>17</v>
      </c>
      <c r="BP103" s="6" t="s">
        <v>23</v>
      </c>
      <c r="BQ103" s="6">
        <v>0</v>
      </c>
      <c r="BR103" s="6">
        <f t="shared" si="31"/>
        <v>33</v>
      </c>
    </row>
    <row r="104" spans="2:80" x14ac:dyDescent="0.2">
      <c r="B104" s="6" t="s">
        <v>88</v>
      </c>
      <c r="C104" s="6" t="s">
        <v>400</v>
      </c>
      <c r="D104" s="6" t="s">
        <v>22</v>
      </c>
      <c r="E104" s="15" t="s">
        <v>23</v>
      </c>
      <c r="F104" s="6">
        <v>2</v>
      </c>
      <c r="G104" s="7">
        <f>RANK($F104,$F$4:$F205,1)</f>
        <v>101</v>
      </c>
      <c r="H104" s="6"/>
      <c r="I104" s="6" t="s">
        <v>62</v>
      </c>
      <c r="J104" s="6" t="s">
        <v>413</v>
      </c>
      <c r="K104" s="6" t="s">
        <v>17</v>
      </c>
      <c r="L104" s="6" t="s">
        <v>23</v>
      </c>
      <c r="M104" s="6">
        <v>0.1</v>
      </c>
      <c r="N104" s="7">
        <f t="shared" si="29"/>
        <v>99</v>
      </c>
      <c r="AD104" s="7" t="s">
        <v>43</v>
      </c>
      <c r="AE104" s="7" t="s">
        <v>108</v>
      </c>
      <c r="AF104" s="7" t="s">
        <v>22</v>
      </c>
      <c r="AG104" s="7" t="s">
        <v>23</v>
      </c>
      <c r="AH104" s="7">
        <v>-1.7</v>
      </c>
      <c r="AI104" s="7">
        <f>RANK($AH104,$AH$4:$AH273,0)</f>
        <v>100</v>
      </c>
      <c r="AK104" s="6" t="s">
        <v>20</v>
      </c>
      <c r="AL104" s="8" t="s">
        <v>417</v>
      </c>
      <c r="AM104" s="6" t="s">
        <v>17</v>
      </c>
      <c r="AN104" s="6" t="s">
        <v>23</v>
      </c>
      <c r="AO104" s="6">
        <v>-0.5</v>
      </c>
      <c r="AP104" s="6">
        <f t="shared" si="30"/>
        <v>93</v>
      </c>
      <c r="BF104" s="10" t="s">
        <v>20</v>
      </c>
      <c r="BG104" s="11" t="s">
        <v>427</v>
      </c>
      <c r="BH104" s="10" t="s">
        <v>22</v>
      </c>
      <c r="BI104" s="10" t="s">
        <v>23</v>
      </c>
      <c r="BJ104" s="10">
        <v>2</v>
      </c>
      <c r="BK104" s="12">
        <f>RANK(BJ104,$BJ$4:$BJ1101,1)</f>
        <v>100</v>
      </c>
      <c r="BM104" s="6" t="s">
        <v>33</v>
      </c>
      <c r="BN104" s="8" t="s">
        <v>366</v>
      </c>
      <c r="BO104" s="6" t="s">
        <v>17</v>
      </c>
      <c r="BP104" s="6" t="s">
        <v>23</v>
      </c>
      <c r="BQ104" s="6">
        <v>0</v>
      </c>
      <c r="BR104" s="6">
        <f t="shared" si="31"/>
        <v>33</v>
      </c>
    </row>
    <row r="105" spans="2:80" x14ac:dyDescent="0.2">
      <c r="B105" s="6" t="s">
        <v>20</v>
      </c>
      <c r="C105" s="6" t="s">
        <v>427</v>
      </c>
      <c r="D105" s="6" t="s">
        <v>22</v>
      </c>
      <c r="E105" s="6" t="s">
        <v>23</v>
      </c>
      <c r="F105" s="6">
        <v>2</v>
      </c>
      <c r="G105" s="7">
        <f>RANK($F105,$F$4:$F206,1)</f>
        <v>101</v>
      </c>
      <c r="H105" s="6"/>
      <c r="I105" s="6" t="s">
        <v>20</v>
      </c>
      <c r="J105" s="6" t="s">
        <v>429</v>
      </c>
      <c r="K105" s="6" t="s">
        <v>17</v>
      </c>
      <c r="L105" s="6" t="s">
        <v>23</v>
      </c>
      <c r="M105" s="6">
        <v>0.1</v>
      </c>
      <c r="N105" s="7">
        <f t="shared" si="29"/>
        <v>99</v>
      </c>
      <c r="AD105" s="7" t="s">
        <v>20</v>
      </c>
      <c r="AE105" s="7" t="s">
        <v>21</v>
      </c>
      <c r="AF105" s="7" t="s">
        <v>22</v>
      </c>
      <c r="AG105" s="7" t="s">
        <v>23</v>
      </c>
      <c r="AH105" s="7">
        <v>-1.8</v>
      </c>
      <c r="AI105" s="7">
        <f>RANK($AH105,$AH$4:$AH274,0)</f>
        <v>102</v>
      </c>
      <c r="AK105" s="6" t="s">
        <v>88</v>
      </c>
      <c r="AL105" s="8" t="s">
        <v>205</v>
      </c>
      <c r="AM105" s="6" t="s">
        <v>17</v>
      </c>
      <c r="AN105" s="6" t="s">
        <v>23</v>
      </c>
      <c r="AO105" s="6">
        <v>-0.6</v>
      </c>
      <c r="AP105" s="6">
        <f t="shared" si="30"/>
        <v>102</v>
      </c>
      <c r="BF105" s="10" t="s">
        <v>76</v>
      </c>
      <c r="BG105" s="11" t="s">
        <v>164</v>
      </c>
      <c r="BH105" s="10" t="s">
        <v>22</v>
      </c>
      <c r="BI105" s="10" t="s">
        <v>23</v>
      </c>
      <c r="BJ105" s="10">
        <v>3</v>
      </c>
      <c r="BK105" s="12">
        <f>RANK(BJ105,$BJ$4:$BJ1102,1)</f>
        <v>102</v>
      </c>
      <c r="BM105" s="6" t="s">
        <v>20</v>
      </c>
      <c r="BN105" s="8" t="s">
        <v>429</v>
      </c>
      <c r="BO105" s="6" t="s">
        <v>17</v>
      </c>
      <c r="BP105" s="6" t="s">
        <v>23</v>
      </c>
      <c r="BQ105" s="6">
        <v>0</v>
      </c>
      <c r="BR105" s="6">
        <f t="shared" si="31"/>
        <v>33</v>
      </c>
    </row>
    <row r="106" spans="2:80" x14ac:dyDescent="0.2">
      <c r="B106" s="6" t="s">
        <v>43</v>
      </c>
      <c r="C106" s="6" t="s">
        <v>293</v>
      </c>
      <c r="D106" s="6" t="s">
        <v>22</v>
      </c>
      <c r="E106" s="6" t="s">
        <v>23</v>
      </c>
      <c r="F106" s="6">
        <v>2.2000000000000002</v>
      </c>
      <c r="G106" s="7">
        <f>RANK($F106,$F$4:$F207,1)</f>
        <v>103</v>
      </c>
      <c r="H106" s="6"/>
      <c r="I106" s="6" t="s">
        <v>98</v>
      </c>
      <c r="J106" s="6" t="s">
        <v>430</v>
      </c>
      <c r="K106" s="6" t="s">
        <v>17</v>
      </c>
      <c r="L106" s="6" t="s">
        <v>23</v>
      </c>
      <c r="M106" s="6">
        <v>0.1</v>
      </c>
      <c r="N106" s="7">
        <f t="shared" si="29"/>
        <v>99</v>
      </c>
      <c r="AD106" s="7" t="s">
        <v>20</v>
      </c>
      <c r="AE106" s="7" t="s">
        <v>427</v>
      </c>
      <c r="AF106" s="7" t="s">
        <v>22</v>
      </c>
      <c r="AG106" s="7" t="s">
        <v>23</v>
      </c>
      <c r="AH106" s="7">
        <v>-2.2000000000000002</v>
      </c>
      <c r="AI106" s="7">
        <f>RANK($AH106,$AH$4:$AH275,0)</f>
        <v>103</v>
      </c>
      <c r="AK106" s="6" t="s">
        <v>39</v>
      </c>
      <c r="AL106" s="17" t="s">
        <v>217</v>
      </c>
      <c r="AM106" s="7" t="s">
        <v>17</v>
      </c>
      <c r="AN106" s="9" t="s">
        <v>23</v>
      </c>
      <c r="AO106" s="6">
        <v>-0.6</v>
      </c>
      <c r="AP106" s="6">
        <f t="shared" si="30"/>
        <v>102</v>
      </c>
      <c r="BF106" s="10" t="s">
        <v>36</v>
      </c>
      <c r="BG106" s="11" t="s">
        <v>125</v>
      </c>
      <c r="BH106" s="10" t="s">
        <v>22</v>
      </c>
      <c r="BI106" s="10" t="s">
        <v>23</v>
      </c>
      <c r="BJ106" s="10">
        <v>4</v>
      </c>
      <c r="BK106" s="12">
        <f>RANK(BJ106,$BJ$4:$BJ1103,1)</f>
        <v>103</v>
      </c>
      <c r="BM106" s="6" t="s">
        <v>62</v>
      </c>
      <c r="BN106" s="8" t="s">
        <v>242</v>
      </c>
      <c r="BO106" s="6" t="s">
        <v>17</v>
      </c>
      <c r="BP106" s="6" t="s">
        <v>23</v>
      </c>
      <c r="BQ106" s="6">
        <v>0</v>
      </c>
      <c r="BR106" s="6">
        <f t="shared" si="31"/>
        <v>33</v>
      </c>
    </row>
    <row r="107" spans="2:80" x14ac:dyDescent="0.2">
      <c r="B107" s="6" t="s">
        <v>88</v>
      </c>
      <c r="C107" s="6" t="s">
        <v>409</v>
      </c>
      <c r="D107" s="6" t="s">
        <v>22</v>
      </c>
      <c r="E107" s="6" t="s">
        <v>23</v>
      </c>
      <c r="F107" s="6">
        <v>2.5</v>
      </c>
      <c r="G107" s="7">
        <f>RANK($F107,$F$4:$F208,1)</f>
        <v>104</v>
      </c>
      <c r="H107" s="6"/>
      <c r="I107" s="6" t="s">
        <v>36</v>
      </c>
      <c r="J107" s="6" t="s">
        <v>309</v>
      </c>
      <c r="K107" s="6" t="s">
        <v>17</v>
      </c>
      <c r="L107" s="6" t="s">
        <v>23</v>
      </c>
      <c r="M107" s="6">
        <v>0.2</v>
      </c>
      <c r="N107" s="7">
        <f t="shared" si="29"/>
        <v>104</v>
      </c>
      <c r="AK107" s="6" t="s">
        <v>76</v>
      </c>
      <c r="AL107" s="8" t="s">
        <v>421</v>
      </c>
      <c r="AM107" s="6" t="s">
        <v>17</v>
      </c>
      <c r="AN107" s="6" t="s">
        <v>23</v>
      </c>
      <c r="AO107" s="6">
        <v>-0.6</v>
      </c>
      <c r="AP107" s="6">
        <f t="shared" si="30"/>
        <v>102</v>
      </c>
      <c r="BF107" s="10" t="s">
        <v>26</v>
      </c>
      <c r="BG107" s="11" t="s">
        <v>405</v>
      </c>
      <c r="BH107" s="10" t="s">
        <v>22</v>
      </c>
      <c r="BI107" s="10" t="s">
        <v>23</v>
      </c>
      <c r="BJ107" s="10">
        <v>5</v>
      </c>
      <c r="BK107" s="12">
        <f>RANK(BJ107,$BJ$4:$BJ1104,1)</f>
        <v>104</v>
      </c>
      <c r="BM107" s="6" t="s">
        <v>98</v>
      </c>
      <c r="BN107" s="8" t="s">
        <v>430</v>
      </c>
      <c r="BO107" s="6" t="s">
        <v>17</v>
      </c>
      <c r="BP107" s="6" t="s">
        <v>23</v>
      </c>
      <c r="BQ107" s="6">
        <v>0</v>
      </c>
      <c r="BR107" s="6">
        <f t="shared" si="31"/>
        <v>33</v>
      </c>
    </row>
    <row r="108" spans="2:80" x14ac:dyDescent="0.2">
      <c r="I108" s="6" t="s">
        <v>88</v>
      </c>
      <c r="J108" s="6" t="s">
        <v>415</v>
      </c>
      <c r="K108" s="6" t="s">
        <v>17</v>
      </c>
      <c r="L108" s="6" t="s">
        <v>23</v>
      </c>
      <c r="M108" s="6">
        <v>0.2</v>
      </c>
      <c r="N108" s="7">
        <f t="shared" si="29"/>
        <v>104</v>
      </c>
      <c r="AK108" s="6" t="s">
        <v>26</v>
      </c>
      <c r="AL108" s="8" t="s">
        <v>171</v>
      </c>
      <c r="AM108" s="6" t="s">
        <v>17</v>
      </c>
      <c r="AN108" s="6" t="s">
        <v>23</v>
      </c>
      <c r="AO108" s="6">
        <v>-0.7</v>
      </c>
      <c r="AP108" s="6">
        <f t="shared" si="30"/>
        <v>105</v>
      </c>
      <c r="BL108" s="52"/>
      <c r="BM108" s="6" t="s">
        <v>20</v>
      </c>
      <c r="BN108" s="8" t="s">
        <v>432</v>
      </c>
      <c r="BO108" s="6" t="s">
        <v>17</v>
      </c>
      <c r="BP108" s="6" t="s">
        <v>23</v>
      </c>
      <c r="BQ108" s="6">
        <v>0</v>
      </c>
      <c r="BR108" s="6">
        <f t="shared" si="31"/>
        <v>33</v>
      </c>
    </row>
    <row r="109" spans="2:80" x14ac:dyDescent="0.2">
      <c r="I109" s="6" t="s">
        <v>43</v>
      </c>
      <c r="J109" s="6" t="s">
        <v>271</v>
      </c>
      <c r="K109" s="6" t="s">
        <v>17</v>
      </c>
      <c r="L109" s="6" t="s">
        <v>23</v>
      </c>
      <c r="M109" s="6">
        <v>0.2</v>
      </c>
      <c r="N109" s="7">
        <f t="shared" si="29"/>
        <v>104</v>
      </c>
      <c r="AD109" s="9" t="s">
        <v>385</v>
      </c>
      <c r="AE109" s="18">
        <f>SUM(AH4:AH38)</f>
        <v>24.700000000000006</v>
      </c>
      <c r="AK109" s="6" t="s">
        <v>52</v>
      </c>
      <c r="AL109" s="8" t="s">
        <v>140</v>
      </c>
      <c r="AM109" s="6" t="s">
        <v>17</v>
      </c>
      <c r="AN109" s="6" t="s">
        <v>23</v>
      </c>
      <c r="AO109" s="6">
        <v>-0.7</v>
      </c>
      <c r="AP109" s="6">
        <f t="shared" si="30"/>
        <v>105</v>
      </c>
      <c r="BF109" s="9" t="s">
        <v>385</v>
      </c>
      <c r="BG109" s="18">
        <f>SUM(BJ4:BJ35)</f>
        <v>-35</v>
      </c>
      <c r="BH109" s="23"/>
      <c r="BI109" s="23"/>
      <c r="BJ109" s="23"/>
      <c r="BK109" s="24"/>
      <c r="BM109" s="6" t="s">
        <v>20</v>
      </c>
      <c r="BN109" s="8" t="s">
        <v>54</v>
      </c>
      <c r="BO109" s="6" t="s">
        <v>17</v>
      </c>
      <c r="BP109" s="6" t="s">
        <v>23</v>
      </c>
      <c r="BQ109" s="6">
        <v>0</v>
      </c>
      <c r="BR109" s="6">
        <f t="shared" si="31"/>
        <v>33</v>
      </c>
    </row>
    <row r="110" spans="2:80" x14ac:dyDescent="0.2">
      <c r="B110" s="9" t="s">
        <v>431</v>
      </c>
      <c r="C110" s="18">
        <f>SUM(F4:F107)</f>
        <v>-162.30000000000004</v>
      </c>
      <c r="I110" s="6" t="s">
        <v>98</v>
      </c>
      <c r="J110" s="6" t="s">
        <v>403</v>
      </c>
      <c r="K110" s="6" t="s">
        <v>17</v>
      </c>
      <c r="L110" s="6" t="s">
        <v>23</v>
      </c>
      <c r="M110" s="6">
        <v>0.3</v>
      </c>
      <c r="N110" s="7">
        <f t="shared" si="29"/>
        <v>107</v>
      </c>
      <c r="AK110" s="6" t="s">
        <v>20</v>
      </c>
      <c r="AL110" s="8" t="s">
        <v>433</v>
      </c>
      <c r="AM110" s="6" t="s">
        <v>434</v>
      </c>
      <c r="AN110" s="6" t="s">
        <v>23</v>
      </c>
      <c r="AO110" s="6">
        <v>-0.7</v>
      </c>
      <c r="AP110" s="6">
        <f t="shared" si="30"/>
        <v>105</v>
      </c>
      <c r="BF110" s="23"/>
      <c r="BG110" s="23"/>
      <c r="BH110" s="23"/>
      <c r="BI110" s="23"/>
      <c r="BJ110" s="23"/>
      <c r="BK110" s="24"/>
      <c r="BM110" s="6" t="s">
        <v>41</v>
      </c>
      <c r="BN110" s="8" t="s">
        <v>197</v>
      </c>
      <c r="BO110" s="6" t="s">
        <v>17</v>
      </c>
      <c r="BP110" s="6" t="s">
        <v>23</v>
      </c>
      <c r="BQ110" s="6">
        <v>0</v>
      </c>
      <c r="BR110" s="6">
        <f t="shared" si="31"/>
        <v>33</v>
      </c>
    </row>
    <row r="111" spans="2:80" x14ac:dyDescent="0.2">
      <c r="I111" s="6" t="s">
        <v>26</v>
      </c>
      <c r="J111" s="6" t="s">
        <v>428</v>
      </c>
      <c r="K111" s="6" t="s">
        <v>17</v>
      </c>
      <c r="L111" s="6" t="s">
        <v>23</v>
      </c>
      <c r="M111" s="6">
        <v>0.3</v>
      </c>
      <c r="N111" s="7">
        <f t="shared" si="29"/>
        <v>107</v>
      </c>
      <c r="AK111" s="6" t="s">
        <v>20</v>
      </c>
      <c r="AL111" s="8" t="s">
        <v>435</v>
      </c>
      <c r="AM111" s="6" t="s">
        <v>17</v>
      </c>
      <c r="AN111" s="6" t="s">
        <v>23</v>
      </c>
      <c r="AO111" s="6">
        <v>-0.7</v>
      </c>
      <c r="AP111" s="6">
        <f t="shared" si="30"/>
        <v>105</v>
      </c>
      <c r="BF111" s="23"/>
      <c r="BG111" s="23"/>
      <c r="BH111" s="23"/>
      <c r="BI111" s="23"/>
      <c r="BJ111" s="23"/>
      <c r="BK111" s="24"/>
      <c r="BM111" s="6" t="s">
        <v>26</v>
      </c>
      <c r="BN111" s="8" t="s">
        <v>160</v>
      </c>
      <c r="BO111" s="6" t="s">
        <v>17</v>
      </c>
      <c r="BP111" s="6" t="s">
        <v>23</v>
      </c>
      <c r="BQ111" s="6">
        <v>1</v>
      </c>
      <c r="BR111" s="6">
        <f t="shared" si="31"/>
        <v>108</v>
      </c>
    </row>
    <row r="112" spans="2:80" x14ac:dyDescent="0.2">
      <c r="I112" s="6" t="s">
        <v>76</v>
      </c>
      <c r="J112" s="6" t="s">
        <v>394</v>
      </c>
      <c r="K112" s="6" t="s">
        <v>17</v>
      </c>
      <c r="L112" s="6" t="s">
        <v>23</v>
      </c>
      <c r="M112" s="6">
        <v>0.4</v>
      </c>
      <c r="N112" s="7">
        <f t="shared" si="29"/>
        <v>109</v>
      </c>
      <c r="AK112" s="6" t="s">
        <v>33</v>
      </c>
      <c r="AL112" s="8" t="s">
        <v>423</v>
      </c>
      <c r="AM112" s="6" t="s">
        <v>17</v>
      </c>
      <c r="AN112" s="6" t="s">
        <v>23</v>
      </c>
      <c r="AO112" s="6">
        <v>-0.7</v>
      </c>
      <c r="AP112" s="6">
        <f t="shared" si="30"/>
        <v>105</v>
      </c>
      <c r="BF112" s="23"/>
      <c r="BG112" s="23"/>
      <c r="BH112" s="23"/>
      <c r="BI112" s="23"/>
      <c r="BJ112" s="23"/>
      <c r="BK112" s="24"/>
      <c r="BM112" s="6" t="s">
        <v>20</v>
      </c>
      <c r="BN112" s="8" t="s">
        <v>189</v>
      </c>
      <c r="BO112" s="6" t="s">
        <v>17</v>
      </c>
      <c r="BP112" s="6" t="s">
        <v>23</v>
      </c>
      <c r="BQ112" s="6">
        <v>1</v>
      </c>
      <c r="BR112" s="6">
        <f t="shared" si="31"/>
        <v>108</v>
      </c>
    </row>
    <row r="113" spans="9:70" x14ac:dyDescent="0.2">
      <c r="I113" s="6" t="s">
        <v>20</v>
      </c>
      <c r="J113" s="6" t="s">
        <v>417</v>
      </c>
      <c r="K113" s="6" t="s">
        <v>17</v>
      </c>
      <c r="L113" s="6" t="s">
        <v>23</v>
      </c>
      <c r="M113" s="6">
        <v>0.4</v>
      </c>
      <c r="N113" s="7">
        <f t="shared" si="29"/>
        <v>109</v>
      </c>
      <c r="AK113" s="6" t="s">
        <v>20</v>
      </c>
      <c r="AL113" s="8" t="s">
        <v>424</v>
      </c>
      <c r="AM113" s="6" t="s">
        <v>17</v>
      </c>
      <c r="AN113" s="6" t="s">
        <v>23</v>
      </c>
      <c r="AO113" s="6">
        <v>-0.8</v>
      </c>
      <c r="AP113" s="6">
        <f t="shared" si="30"/>
        <v>110</v>
      </c>
      <c r="BF113" s="23"/>
      <c r="BG113" s="23"/>
      <c r="BH113" s="23"/>
      <c r="BI113" s="23"/>
      <c r="BJ113" s="23"/>
      <c r="BK113" s="24"/>
      <c r="BM113" s="6" t="s">
        <v>98</v>
      </c>
      <c r="BN113" s="8" t="s">
        <v>330</v>
      </c>
      <c r="BO113" s="6" t="s">
        <v>17</v>
      </c>
      <c r="BP113" s="6" t="s">
        <v>23</v>
      </c>
      <c r="BQ113" s="6">
        <v>1</v>
      </c>
      <c r="BR113" s="6">
        <f t="shared" si="31"/>
        <v>108</v>
      </c>
    </row>
    <row r="114" spans="9:70" x14ac:dyDescent="0.2">
      <c r="I114" s="6" t="s">
        <v>76</v>
      </c>
      <c r="J114" s="6" t="s">
        <v>421</v>
      </c>
      <c r="K114" s="6" t="s">
        <v>17</v>
      </c>
      <c r="L114" s="6" t="s">
        <v>23</v>
      </c>
      <c r="M114" s="6">
        <v>0.5</v>
      </c>
      <c r="N114" s="7">
        <f t="shared" si="29"/>
        <v>111</v>
      </c>
      <c r="AK114" s="6" t="s">
        <v>20</v>
      </c>
      <c r="AL114" s="8" t="s">
        <v>307</v>
      </c>
      <c r="AM114" s="6" t="s">
        <v>17</v>
      </c>
      <c r="AN114" s="6" t="s">
        <v>23</v>
      </c>
      <c r="AO114" s="6">
        <v>-0.8</v>
      </c>
      <c r="AP114" s="6">
        <f t="shared" si="30"/>
        <v>110</v>
      </c>
      <c r="BF114" s="23"/>
      <c r="BG114" s="23"/>
      <c r="BH114" s="23"/>
      <c r="BI114" s="23"/>
      <c r="BJ114" s="23"/>
      <c r="BK114" s="24"/>
      <c r="BL114" s="52"/>
      <c r="BM114" s="6" t="s">
        <v>62</v>
      </c>
      <c r="BN114" s="8" t="s">
        <v>334</v>
      </c>
      <c r="BO114" s="6" t="s">
        <v>17</v>
      </c>
      <c r="BP114" s="6" t="s">
        <v>23</v>
      </c>
      <c r="BQ114" s="6">
        <v>1</v>
      </c>
      <c r="BR114" s="6">
        <f t="shared" si="31"/>
        <v>108</v>
      </c>
    </row>
    <row r="115" spans="9:70" x14ac:dyDescent="0.2">
      <c r="I115" s="6" t="s">
        <v>52</v>
      </c>
      <c r="J115" s="6" t="s">
        <v>389</v>
      </c>
      <c r="K115" s="6" t="s">
        <v>17</v>
      </c>
      <c r="L115" s="6" t="s">
        <v>23</v>
      </c>
      <c r="M115" s="6">
        <v>0.5</v>
      </c>
      <c r="N115" s="7">
        <f t="shared" si="29"/>
        <v>111</v>
      </c>
      <c r="AK115" s="6" t="s">
        <v>24</v>
      </c>
      <c r="AL115" s="8" t="s">
        <v>337</v>
      </c>
      <c r="AM115" s="6" t="s">
        <v>17</v>
      </c>
      <c r="AN115" s="6" t="s">
        <v>23</v>
      </c>
      <c r="AO115" s="6">
        <v>-0.8</v>
      </c>
      <c r="AP115" s="6">
        <f t="shared" si="30"/>
        <v>110</v>
      </c>
      <c r="BF115" s="23"/>
      <c r="BG115" s="23"/>
      <c r="BH115" s="23"/>
      <c r="BI115" s="23"/>
      <c r="BJ115" s="23"/>
      <c r="BK115" s="24"/>
      <c r="BM115" s="6" t="s">
        <v>52</v>
      </c>
      <c r="BN115" s="8" t="s">
        <v>389</v>
      </c>
      <c r="BO115" s="6" t="s">
        <v>17</v>
      </c>
      <c r="BP115" s="6" t="s">
        <v>23</v>
      </c>
      <c r="BQ115" s="6">
        <v>1</v>
      </c>
      <c r="BR115" s="6">
        <f t="shared" si="31"/>
        <v>108</v>
      </c>
    </row>
    <row r="116" spans="9:70" x14ac:dyDescent="0.2">
      <c r="I116" s="6" t="s">
        <v>43</v>
      </c>
      <c r="J116" s="6" t="s">
        <v>378</v>
      </c>
      <c r="K116" s="6" t="s">
        <v>17</v>
      </c>
      <c r="L116" s="6" t="s">
        <v>23</v>
      </c>
      <c r="M116" s="6">
        <v>0.5</v>
      </c>
      <c r="N116" s="7">
        <f t="shared" si="29"/>
        <v>111</v>
      </c>
      <c r="AK116" s="6" t="s">
        <v>20</v>
      </c>
      <c r="AL116" s="8" t="s">
        <v>387</v>
      </c>
      <c r="AM116" s="6" t="s">
        <v>17</v>
      </c>
      <c r="AN116" s="6" t="s">
        <v>23</v>
      </c>
      <c r="AO116" s="6">
        <v>-0.8</v>
      </c>
      <c r="AP116" s="6">
        <f t="shared" si="30"/>
        <v>110</v>
      </c>
      <c r="BF116" s="23"/>
      <c r="BG116" s="23"/>
      <c r="BH116" s="23"/>
      <c r="BI116" s="23"/>
      <c r="BJ116" s="23"/>
      <c r="BK116" s="24"/>
      <c r="BM116" s="6" t="s">
        <v>39</v>
      </c>
      <c r="BN116" s="17" t="s">
        <v>401</v>
      </c>
      <c r="BO116" s="9" t="s">
        <v>17</v>
      </c>
      <c r="BP116" s="9" t="s">
        <v>23</v>
      </c>
      <c r="BQ116" s="6">
        <v>1</v>
      </c>
      <c r="BR116" s="6">
        <f t="shared" si="31"/>
        <v>108</v>
      </c>
    </row>
    <row r="117" spans="9:70" x14ac:dyDescent="0.2">
      <c r="I117" s="6" t="s">
        <v>88</v>
      </c>
      <c r="J117" s="6" t="s">
        <v>399</v>
      </c>
      <c r="K117" s="6" t="s">
        <v>17</v>
      </c>
      <c r="L117" s="6" t="s">
        <v>23</v>
      </c>
      <c r="M117" s="6">
        <v>0.5</v>
      </c>
      <c r="N117" s="7">
        <f t="shared" si="29"/>
        <v>111</v>
      </c>
      <c r="AK117" s="6" t="s">
        <v>52</v>
      </c>
      <c r="AL117" s="8" t="s">
        <v>419</v>
      </c>
      <c r="AM117" s="6" t="s">
        <v>17</v>
      </c>
      <c r="AN117" s="6" t="s">
        <v>23</v>
      </c>
      <c r="AO117" s="6">
        <v>-0.8</v>
      </c>
      <c r="AP117" s="6">
        <f t="shared" si="30"/>
        <v>110</v>
      </c>
      <c r="BF117" s="23"/>
      <c r="BG117" s="23"/>
      <c r="BH117" s="23"/>
      <c r="BI117" s="23"/>
      <c r="BJ117" s="23"/>
      <c r="BK117" s="24"/>
      <c r="BM117" s="6" t="s">
        <v>52</v>
      </c>
      <c r="BN117" s="8" t="s">
        <v>416</v>
      </c>
      <c r="BO117" s="6" t="s">
        <v>17</v>
      </c>
      <c r="BP117" s="6" t="s">
        <v>23</v>
      </c>
      <c r="BQ117" s="6">
        <v>1</v>
      </c>
      <c r="BR117" s="6">
        <f t="shared" si="31"/>
        <v>108</v>
      </c>
    </row>
    <row r="118" spans="9:70" x14ac:dyDescent="0.2">
      <c r="I118" s="6" t="s">
        <v>20</v>
      </c>
      <c r="J118" s="6" t="s">
        <v>432</v>
      </c>
      <c r="K118" s="6" t="s">
        <v>17</v>
      </c>
      <c r="L118" s="6" t="s">
        <v>23</v>
      </c>
      <c r="M118" s="6">
        <v>0.5</v>
      </c>
      <c r="N118" s="7">
        <f t="shared" si="29"/>
        <v>111</v>
      </c>
      <c r="AK118" s="6" t="s">
        <v>41</v>
      </c>
      <c r="AL118" s="8" t="s">
        <v>425</v>
      </c>
      <c r="AM118" s="6" t="s">
        <v>17</v>
      </c>
      <c r="AN118" s="6" t="s">
        <v>23</v>
      </c>
      <c r="AO118" s="6">
        <v>-0.8</v>
      </c>
      <c r="AP118" s="6">
        <f t="shared" si="30"/>
        <v>110</v>
      </c>
      <c r="BF118" s="23"/>
      <c r="BG118" s="23"/>
      <c r="BH118" s="23"/>
      <c r="BI118" s="23"/>
      <c r="BJ118" s="23"/>
      <c r="BK118" s="24"/>
      <c r="BM118" s="6" t="s">
        <v>30</v>
      </c>
      <c r="BN118" s="8" t="s">
        <v>420</v>
      </c>
      <c r="BO118" s="6" t="s">
        <v>17</v>
      </c>
      <c r="BP118" s="6" t="s">
        <v>23</v>
      </c>
      <c r="BQ118" s="6">
        <v>1</v>
      </c>
      <c r="BR118" s="6">
        <f t="shared" si="31"/>
        <v>108</v>
      </c>
    </row>
    <row r="119" spans="9:70" x14ac:dyDescent="0.2">
      <c r="I119" s="6" t="s">
        <v>41</v>
      </c>
      <c r="J119" s="6" t="s">
        <v>193</v>
      </c>
      <c r="K119" s="6" t="s">
        <v>17</v>
      </c>
      <c r="L119" s="6" t="s">
        <v>23</v>
      </c>
      <c r="M119" s="6">
        <v>0.6</v>
      </c>
      <c r="N119" s="7">
        <f t="shared" si="29"/>
        <v>116</v>
      </c>
      <c r="AK119" s="6" t="s">
        <v>20</v>
      </c>
      <c r="AL119" s="8" t="s">
        <v>411</v>
      </c>
      <c r="AM119" s="6" t="s">
        <v>17</v>
      </c>
      <c r="AN119" s="6" t="s">
        <v>23</v>
      </c>
      <c r="AO119" s="6">
        <v>-0.8</v>
      </c>
      <c r="AP119" s="6">
        <f t="shared" si="30"/>
        <v>110</v>
      </c>
      <c r="BF119" s="23"/>
      <c r="BG119" s="23"/>
      <c r="BH119" s="23"/>
      <c r="BI119" s="23"/>
      <c r="BJ119" s="23"/>
      <c r="BK119" s="24"/>
      <c r="BM119" s="6" t="s">
        <v>39</v>
      </c>
      <c r="BN119" s="17" t="s">
        <v>217</v>
      </c>
      <c r="BO119" s="9" t="s">
        <v>17</v>
      </c>
      <c r="BP119" s="9" t="s">
        <v>23</v>
      </c>
      <c r="BQ119" s="6">
        <v>1</v>
      </c>
      <c r="BR119" s="6">
        <f t="shared" si="31"/>
        <v>108</v>
      </c>
    </row>
    <row r="120" spans="9:70" x14ac:dyDescent="0.2">
      <c r="I120" s="6" t="s">
        <v>39</v>
      </c>
      <c r="J120" s="7" t="s">
        <v>401</v>
      </c>
      <c r="K120" s="7" t="s">
        <v>17</v>
      </c>
      <c r="L120" s="7" t="s">
        <v>23</v>
      </c>
      <c r="M120" s="6">
        <v>0.6</v>
      </c>
      <c r="N120" s="7">
        <f t="shared" si="29"/>
        <v>116</v>
      </c>
      <c r="AK120" s="6" t="s">
        <v>20</v>
      </c>
      <c r="AL120" s="8" t="s">
        <v>422</v>
      </c>
      <c r="AM120" s="6" t="s">
        <v>17</v>
      </c>
      <c r="AN120" s="6" t="s">
        <v>23</v>
      </c>
      <c r="AO120" s="6">
        <v>-0.9</v>
      </c>
      <c r="AP120" s="6">
        <f t="shared" si="30"/>
        <v>117</v>
      </c>
      <c r="BF120" s="23"/>
      <c r="BG120" s="23"/>
      <c r="BH120" s="23"/>
      <c r="BI120" s="23"/>
      <c r="BJ120" s="23"/>
      <c r="BK120" s="24"/>
      <c r="BM120" s="6" t="s">
        <v>20</v>
      </c>
      <c r="BN120" s="8" t="s">
        <v>435</v>
      </c>
      <c r="BO120" s="6" t="s">
        <v>17</v>
      </c>
      <c r="BP120" s="6" t="s">
        <v>23</v>
      </c>
      <c r="BQ120" s="6">
        <v>1</v>
      </c>
      <c r="BR120" s="6">
        <f t="shared" si="31"/>
        <v>108</v>
      </c>
    </row>
    <row r="121" spans="9:70" x14ac:dyDescent="0.2">
      <c r="I121" s="6" t="s">
        <v>52</v>
      </c>
      <c r="J121" s="6" t="s">
        <v>416</v>
      </c>
      <c r="K121" s="6" t="s">
        <v>17</v>
      </c>
      <c r="L121" s="6" t="s">
        <v>23</v>
      </c>
      <c r="M121" s="6">
        <v>0.6</v>
      </c>
      <c r="N121" s="7">
        <f t="shared" si="29"/>
        <v>116</v>
      </c>
      <c r="AK121" s="6" t="s">
        <v>26</v>
      </c>
      <c r="AL121" s="8" t="s">
        <v>428</v>
      </c>
      <c r="AM121" s="6" t="s">
        <v>17</v>
      </c>
      <c r="AN121" s="6" t="s">
        <v>23</v>
      </c>
      <c r="AO121" s="6">
        <v>-0.9</v>
      </c>
      <c r="AP121" s="6">
        <f t="shared" si="30"/>
        <v>117</v>
      </c>
      <c r="BF121" s="23"/>
      <c r="BG121" s="23"/>
      <c r="BH121" s="23"/>
      <c r="BI121" s="23"/>
      <c r="BJ121" s="23"/>
      <c r="BK121" s="24"/>
      <c r="BM121" s="6" t="s">
        <v>20</v>
      </c>
      <c r="BN121" s="8" t="s">
        <v>387</v>
      </c>
      <c r="BO121" s="6" t="s">
        <v>17</v>
      </c>
      <c r="BP121" s="6" t="s">
        <v>23</v>
      </c>
      <c r="BQ121" s="6">
        <v>1</v>
      </c>
      <c r="BR121" s="6">
        <f t="shared" si="31"/>
        <v>108</v>
      </c>
    </row>
    <row r="122" spans="9:70" x14ac:dyDescent="0.2">
      <c r="I122" s="6" t="s">
        <v>20</v>
      </c>
      <c r="J122" s="6" t="s">
        <v>402</v>
      </c>
      <c r="K122" s="6" t="s">
        <v>17</v>
      </c>
      <c r="L122" s="6" t="s">
        <v>23</v>
      </c>
      <c r="M122" s="6">
        <v>0.6</v>
      </c>
      <c r="N122" s="7">
        <f t="shared" si="29"/>
        <v>116</v>
      </c>
      <c r="AK122" s="6" t="s">
        <v>33</v>
      </c>
      <c r="AL122" s="8" t="s">
        <v>366</v>
      </c>
      <c r="AM122" s="6" t="s">
        <v>17</v>
      </c>
      <c r="AN122" s="6" t="s">
        <v>23</v>
      </c>
      <c r="AO122" s="6">
        <v>-1</v>
      </c>
      <c r="AP122" s="6">
        <f t="shared" si="30"/>
        <v>119</v>
      </c>
      <c r="BF122" s="23"/>
      <c r="BG122" s="23"/>
      <c r="BH122" s="23"/>
      <c r="BI122" s="23"/>
      <c r="BJ122" s="23"/>
      <c r="BK122" s="24"/>
      <c r="BM122" s="6" t="s">
        <v>20</v>
      </c>
      <c r="BN122" s="8" t="s">
        <v>422</v>
      </c>
      <c r="BO122" s="6" t="s">
        <v>17</v>
      </c>
      <c r="BP122" s="6" t="s">
        <v>23</v>
      </c>
      <c r="BQ122" s="6">
        <v>1</v>
      </c>
      <c r="BR122" s="6">
        <f t="shared" si="31"/>
        <v>108</v>
      </c>
    </row>
    <row r="123" spans="9:70" x14ac:dyDescent="0.2">
      <c r="I123" s="6" t="s">
        <v>20</v>
      </c>
      <c r="J123" s="6" t="s">
        <v>424</v>
      </c>
      <c r="K123" s="6" t="s">
        <v>17</v>
      </c>
      <c r="L123" s="6" t="s">
        <v>23</v>
      </c>
      <c r="M123" s="6">
        <v>0.6</v>
      </c>
      <c r="N123" s="7">
        <f t="shared" si="29"/>
        <v>116</v>
      </c>
      <c r="AK123" s="6" t="s">
        <v>20</v>
      </c>
      <c r="AL123" s="8" t="s">
        <v>429</v>
      </c>
      <c r="AM123" s="6" t="s">
        <v>17</v>
      </c>
      <c r="AN123" s="6" t="s">
        <v>23</v>
      </c>
      <c r="AO123" s="6">
        <v>-1</v>
      </c>
      <c r="AP123" s="6">
        <f t="shared" si="30"/>
        <v>119</v>
      </c>
      <c r="BF123" s="23"/>
      <c r="BG123" s="23"/>
      <c r="BH123" s="23"/>
      <c r="BI123" s="23"/>
      <c r="BJ123" s="23"/>
      <c r="BK123" s="24"/>
      <c r="BM123" s="6" t="s">
        <v>33</v>
      </c>
      <c r="BN123" s="8" t="s">
        <v>436</v>
      </c>
      <c r="BO123" s="6" t="s">
        <v>17</v>
      </c>
      <c r="BP123" s="6" t="s">
        <v>23</v>
      </c>
      <c r="BQ123" s="6">
        <v>1</v>
      </c>
      <c r="BR123" s="6">
        <f t="shared" si="31"/>
        <v>108</v>
      </c>
    </row>
    <row r="124" spans="9:70" x14ac:dyDescent="0.2">
      <c r="I124" s="6" t="s">
        <v>88</v>
      </c>
      <c r="J124" s="6" t="s">
        <v>437</v>
      </c>
      <c r="K124" s="6" t="s">
        <v>17</v>
      </c>
      <c r="L124" s="6" t="s">
        <v>23</v>
      </c>
      <c r="M124" s="6">
        <v>0.7</v>
      </c>
      <c r="N124" s="7">
        <f t="shared" si="29"/>
        <v>121</v>
      </c>
      <c r="AK124" s="6" t="s">
        <v>33</v>
      </c>
      <c r="AL124" s="8" t="s">
        <v>436</v>
      </c>
      <c r="AM124" s="6" t="s">
        <v>17</v>
      </c>
      <c r="AN124" s="6" t="s">
        <v>23</v>
      </c>
      <c r="AO124" s="6">
        <v>-1</v>
      </c>
      <c r="AP124" s="6">
        <f t="shared" si="30"/>
        <v>119</v>
      </c>
      <c r="BF124" s="23"/>
      <c r="BG124" s="23"/>
      <c r="BH124" s="23"/>
      <c r="BI124" s="23"/>
      <c r="BJ124" s="23"/>
      <c r="BK124" s="24"/>
      <c r="BM124" s="6" t="s">
        <v>62</v>
      </c>
      <c r="BN124" s="8" t="s">
        <v>438</v>
      </c>
      <c r="BO124" s="6" t="s">
        <v>17</v>
      </c>
      <c r="BP124" s="6" t="s">
        <v>23</v>
      </c>
      <c r="BQ124" s="6">
        <v>1</v>
      </c>
      <c r="BR124" s="6">
        <f t="shared" si="31"/>
        <v>108</v>
      </c>
    </row>
    <row r="125" spans="9:70" x14ac:dyDescent="0.2">
      <c r="I125" s="6" t="s">
        <v>30</v>
      </c>
      <c r="J125" s="6" t="s">
        <v>420</v>
      </c>
      <c r="K125" s="6" t="s">
        <v>17</v>
      </c>
      <c r="L125" s="6" t="s">
        <v>23</v>
      </c>
      <c r="M125" s="6">
        <v>0.7</v>
      </c>
      <c r="N125" s="7">
        <f t="shared" si="29"/>
        <v>121</v>
      </c>
      <c r="AK125" s="6" t="s">
        <v>62</v>
      </c>
      <c r="AL125" s="8" t="s">
        <v>438</v>
      </c>
      <c r="AM125" s="6" t="s">
        <v>17</v>
      </c>
      <c r="AN125" s="6" t="s">
        <v>23</v>
      </c>
      <c r="AO125" s="6">
        <v>-1.1000000000000001</v>
      </c>
      <c r="AP125" s="6">
        <f t="shared" si="30"/>
        <v>122</v>
      </c>
      <c r="BF125" s="23"/>
      <c r="BG125" s="23"/>
      <c r="BH125" s="23"/>
      <c r="BI125" s="23"/>
      <c r="BJ125" s="23"/>
      <c r="BK125" s="24"/>
      <c r="BM125" s="6" t="s">
        <v>20</v>
      </c>
      <c r="BN125" s="8" t="s">
        <v>323</v>
      </c>
      <c r="BO125" s="6" t="s">
        <v>17</v>
      </c>
      <c r="BP125" s="6" t="s">
        <v>23</v>
      </c>
      <c r="BQ125" s="6">
        <v>1</v>
      </c>
      <c r="BR125" s="6">
        <f t="shared" si="31"/>
        <v>108</v>
      </c>
    </row>
    <row r="126" spans="9:70" x14ac:dyDescent="0.2">
      <c r="I126" s="6" t="s">
        <v>20</v>
      </c>
      <c r="J126" s="6" t="s">
        <v>435</v>
      </c>
      <c r="K126" s="6" t="s">
        <v>17</v>
      </c>
      <c r="L126" s="6" t="s">
        <v>23</v>
      </c>
      <c r="M126" s="6">
        <v>0.7</v>
      </c>
      <c r="N126" s="7">
        <f t="shared" si="29"/>
        <v>121</v>
      </c>
      <c r="AK126" s="6" t="s">
        <v>62</v>
      </c>
      <c r="AL126" s="8" t="s">
        <v>242</v>
      </c>
      <c r="AM126" s="6" t="s">
        <v>17</v>
      </c>
      <c r="AN126" s="6" t="s">
        <v>23</v>
      </c>
      <c r="AO126" s="6">
        <v>-1.2</v>
      </c>
      <c r="AP126" s="6">
        <f t="shared" si="30"/>
        <v>123</v>
      </c>
      <c r="BF126" s="23"/>
      <c r="BG126" s="23"/>
      <c r="BH126" s="23"/>
      <c r="BI126" s="23"/>
      <c r="BJ126" s="23"/>
      <c r="BK126" s="24"/>
      <c r="BM126" s="6" t="s">
        <v>20</v>
      </c>
      <c r="BN126" s="8" t="s">
        <v>345</v>
      </c>
      <c r="BO126" s="6" t="s">
        <v>17</v>
      </c>
      <c r="BP126" s="6" t="s">
        <v>23</v>
      </c>
      <c r="BQ126" s="6">
        <v>1</v>
      </c>
      <c r="BR126" s="6">
        <f t="shared" si="31"/>
        <v>108</v>
      </c>
    </row>
    <row r="127" spans="9:70" x14ac:dyDescent="0.2">
      <c r="I127" s="6" t="s">
        <v>62</v>
      </c>
      <c r="J127" s="6" t="s">
        <v>438</v>
      </c>
      <c r="K127" s="6" t="s">
        <v>17</v>
      </c>
      <c r="L127" s="6" t="s">
        <v>23</v>
      </c>
      <c r="M127" s="6">
        <v>0.9</v>
      </c>
      <c r="N127" s="7">
        <f t="shared" si="29"/>
        <v>124</v>
      </c>
      <c r="AK127" s="6" t="s">
        <v>98</v>
      </c>
      <c r="AL127" s="8" t="s">
        <v>430</v>
      </c>
      <c r="AM127" s="6" t="s">
        <v>17</v>
      </c>
      <c r="AN127" s="6" t="s">
        <v>23</v>
      </c>
      <c r="AO127" s="6">
        <v>-1.2</v>
      </c>
      <c r="AP127" s="6">
        <f t="shared" si="30"/>
        <v>123</v>
      </c>
      <c r="BF127" s="23"/>
      <c r="BG127" s="23"/>
      <c r="BH127" s="23"/>
      <c r="BI127" s="23"/>
      <c r="BJ127" s="23"/>
      <c r="BK127" s="24"/>
      <c r="BM127" s="22" t="s">
        <v>88</v>
      </c>
      <c r="BN127" s="25" t="s">
        <v>426</v>
      </c>
      <c r="BO127" s="22" t="s">
        <v>17</v>
      </c>
      <c r="BP127" s="22" t="s">
        <v>23</v>
      </c>
      <c r="BQ127" s="22">
        <v>1</v>
      </c>
      <c r="BR127" s="22">
        <f t="shared" si="31"/>
        <v>108</v>
      </c>
    </row>
    <row r="128" spans="9:70" x14ac:dyDescent="0.2">
      <c r="I128" s="6" t="s">
        <v>41</v>
      </c>
      <c r="J128" s="6" t="s">
        <v>425</v>
      </c>
      <c r="K128" s="6" t="s">
        <v>17</v>
      </c>
      <c r="L128" s="6" t="s">
        <v>23</v>
      </c>
      <c r="M128" s="6">
        <v>0.9</v>
      </c>
      <c r="N128" s="7">
        <f t="shared" si="29"/>
        <v>124</v>
      </c>
      <c r="AK128" s="6" t="s">
        <v>88</v>
      </c>
      <c r="AL128" s="8" t="s">
        <v>437</v>
      </c>
      <c r="AM128" s="6" t="s">
        <v>17</v>
      </c>
      <c r="AN128" s="6" t="s">
        <v>23</v>
      </c>
      <c r="AO128" s="6">
        <v>-1.3</v>
      </c>
      <c r="AP128" s="6">
        <f t="shared" si="30"/>
        <v>125</v>
      </c>
      <c r="BF128" s="23"/>
      <c r="BG128" s="23"/>
      <c r="BH128" s="23"/>
      <c r="BI128" s="23"/>
      <c r="BJ128" s="23"/>
      <c r="BK128" s="24"/>
      <c r="BM128" s="22" t="s">
        <v>88</v>
      </c>
      <c r="BN128" s="25" t="s">
        <v>437</v>
      </c>
      <c r="BO128" s="22" t="s">
        <v>17</v>
      </c>
      <c r="BP128" s="22" t="s">
        <v>23</v>
      </c>
      <c r="BQ128" s="22">
        <v>2</v>
      </c>
      <c r="BR128" s="22">
        <f t="shared" si="31"/>
        <v>125</v>
      </c>
    </row>
    <row r="129" spans="9:70" x14ac:dyDescent="0.2">
      <c r="I129" s="6" t="s">
        <v>33</v>
      </c>
      <c r="J129" s="6" t="s">
        <v>436</v>
      </c>
      <c r="K129" s="6" t="s">
        <v>17</v>
      </c>
      <c r="L129" s="6" t="s">
        <v>23</v>
      </c>
      <c r="M129" s="6">
        <v>1.4</v>
      </c>
      <c r="N129" s="7">
        <f t="shared" si="29"/>
        <v>126</v>
      </c>
      <c r="AK129" s="6" t="s">
        <v>20</v>
      </c>
      <c r="AL129" s="8" t="s">
        <v>323</v>
      </c>
      <c r="AM129" s="6" t="s">
        <v>17</v>
      </c>
      <c r="AN129" s="6" t="s">
        <v>23</v>
      </c>
      <c r="AO129" s="6">
        <v>-1.4</v>
      </c>
      <c r="AP129" s="6">
        <f t="shared" si="30"/>
        <v>126</v>
      </c>
      <c r="BF129" s="23"/>
      <c r="BG129" s="23"/>
      <c r="BH129" s="23"/>
      <c r="BI129" s="23"/>
      <c r="BJ129" s="23"/>
      <c r="BK129" s="24"/>
      <c r="BM129" s="22" t="s">
        <v>20</v>
      </c>
      <c r="BN129" s="25" t="s">
        <v>70</v>
      </c>
      <c r="BO129" s="22" t="s">
        <v>17</v>
      </c>
      <c r="BP129" s="22" t="s">
        <v>23</v>
      </c>
      <c r="BQ129" s="22">
        <v>3</v>
      </c>
      <c r="BR129" s="22">
        <f t="shared" si="31"/>
        <v>126</v>
      </c>
    </row>
    <row r="130" spans="9:70" x14ac:dyDescent="0.2">
      <c r="I130" s="6" t="s">
        <v>98</v>
      </c>
      <c r="J130" s="6" t="s">
        <v>330</v>
      </c>
      <c r="K130" s="6" t="s">
        <v>17</v>
      </c>
      <c r="L130" s="6" t="s">
        <v>23</v>
      </c>
      <c r="M130" s="6">
        <v>1.5</v>
      </c>
      <c r="N130" s="7">
        <f t="shared" si="29"/>
        <v>127</v>
      </c>
      <c r="AK130" s="6" t="s">
        <v>20</v>
      </c>
      <c r="AL130" s="8" t="s">
        <v>345</v>
      </c>
      <c r="AM130" s="6" t="s">
        <v>17</v>
      </c>
      <c r="AN130" s="6" t="s">
        <v>23</v>
      </c>
      <c r="AO130" s="6">
        <v>-1.4</v>
      </c>
      <c r="AP130" s="6">
        <f t="shared" si="30"/>
        <v>126</v>
      </c>
      <c r="BF130" s="23"/>
      <c r="BG130" s="23"/>
      <c r="BH130" s="23"/>
      <c r="BI130" s="23"/>
      <c r="BJ130" s="23"/>
      <c r="BK130" s="24"/>
      <c r="BM130" s="22" t="s">
        <v>52</v>
      </c>
      <c r="BN130" s="25" t="s">
        <v>384</v>
      </c>
      <c r="BO130" s="26" t="s">
        <v>17</v>
      </c>
      <c r="BP130" s="22" t="s">
        <v>23</v>
      </c>
      <c r="BQ130" s="22">
        <v>3</v>
      </c>
      <c r="BR130" s="22">
        <f t="shared" si="31"/>
        <v>126</v>
      </c>
    </row>
    <row r="131" spans="9:70" x14ac:dyDescent="0.2">
      <c r="I131" s="6" t="s">
        <v>33</v>
      </c>
      <c r="J131" s="6" t="s">
        <v>423</v>
      </c>
      <c r="K131" s="6" t="s">
        <v>17</v>
      </c>
      <c r="L131" s="6" t="s">
        <v>23</v>
      </c>
      <c r="M131" s="6">
        <v>1.6</v>
      </c>
      <c r="N131" s="7">
        <f t="shared" si="29"/>
        <v>128</v>
      </c>
      <c r="AK131" s="6" t="s">
        <v>88</v>
      </c>
      <c r="AL131" s="8" t="s">
        <v>426</v>
      </c>
      <c r="AM131" s="6" t="s">
        <v>17</v>
      </c>
      <c r="AN131" s="6" t="s">
        <v>23</v>
      </c>
      <c r="AO131" s="6">
        <v>-1.5</v>
      </c>
      <c r="AP131" s="6">
        <f t="shared" si="30"/>
        <v>128</v>
      </c>
      <c r="BF131" s="23"/>
      <c r="BG131" s="23"/>
      <c r="BH131" s="23"/>
      <c r="BI131" s="23"/>
      <c r="BJ131" s="23"/>
      <c r="BK131" s="24"/>
    </row>
    <row r="132" spans="9:70" x14ac:dyDescent="0.2">
      <c r="AK132" s="6" t="s">
        <v>20</v>
      </c>
      <c r="AL132" s="8" t="s">
        <v>432</v>
      </c>
      <c r="AM132" s="6" t="s">
        <v>17</v>
      </c>
      <c r="AN132" s="6" t="s">
        <v>23</v>
      </c>
      <c r="AO132" s="6">
        <v>-1.5</v>
      </c>
      <c r="AP132" s="6">
        <f t="shared" si="30"/>
        <v>128</v>
      </c>
      <c r="BF132" s="23"/>
      <c r="BG132" s="23"/>
      <c r="BH132" s="23"/>
      <c r="BI132" s="23"/>
      <c r="BJ132" s="23"/>
      <c r="BK132" s="24"/>
      <c r="BM132" s="9" t="s">
        <v>385</v>
      </c>
      <c r="BN132" s="18">
        <f>SUM(BQ4:BQ35)</f>
        <v>-35</v>
      </c>
    </row>
    <row r="133" spans="9:70" x14ac:dyDescent="0.2">
      <c r="AK133" s="22" t="s">
        <v>20</v>
      </c>
      <c r="AL133" s="25" t="s">
        <v>54</v>
      </c>
      <c r="AM133" s="22" t="s">
        <v>17</v>
      </c>
      <c r="AN133" s="22" t="s">
        <v>23</v>
      </c>
      <c r="AO133" s="22">
        <v>-2.2000000000000002</v>
      </c>
      <c r="AP133" s="22">
        <f t="shared" si="30"/>
        <v>130</v>
      </c>
      <c r="BF133" s="23"/>
      <c r="BG133" s="23"/>
      <c r="BH133" s="23"/>
      <c r="BI133" s="23"/>
      <c r="BJ133" s="23"/>
      <c r="BK133" s="24"/>
    </row>
    <row r="134" spans="9:70" x14ac:dyDescent="0.2">
      <c r="I134" s="9" t="s">
        <v>431</v>
      </c>
      <c r="J134" s="18">
        <f>SUM(M4:M131)</f>
        <v>-121.50000000000004</v>
      </c>
      <c r="AK134" s="22" t="s">
        <v>41</v>
      </c>
      <c r="AL134" s="25" t="s">
        <v>197</v>
      </c>
      <c r="AM134" s="22" t="s">
        <v>17</v>
      </c>
      <c r="AN134" s="22" t="s">
        <v>23</v>
      </c>
      <c r="AO134" s="22">
        <v>-5.4</v>
      </c>
      <c r="AP134" s="22">
        <f t="shared" si="30"/>
        <v>131</v>
      </c>
      <c r="BF134" s="23"/>
      <c r="BG134" s="23"/>
      <c r="BH134" s="23"/>
      <c r="BI134" s="23"/>
      <c r="BJ134" s="23"/>
      <c r="BK134" s="24"/>
    </row>
    <row r="135" spans="9:70" x14ac:dyDescent="0.2">
      <c r="AK135" s="22" t="s">
        <v>26</v>
      </c>
      <c r="AL135" s="25" t="s">
        <v>35</v>
      </c>
      <c r="AM135" s="22" t="s">
        <v>17</v>
      </c>
      <c r="AN135" s="22" t="s">
        <v>23</v>
      </c>
      <c r="AO135" s="22">
        <v>-6.8</v>
      </c>
      <c r="AP135" s="22">
        <f t="shared" si="30"/>
        <v>132</v>
      </c>
      <c r="BF135" s="23"/>
      <c r="BG135" s="23"/>
      <c r="BH135" s="23"/>
      <c r="BI135" s="23"/>
      <c r="BJ135" s="23"/>
      <c r="BK135" s="24"/>
    </row>
    <row r="136" spans="9:70" x14ac:dyDescent="0.2">
      <c r="BF136" s="23"/>
      <c r="BG136" s="23"/>
      <c r="BH136" s="23"/>
      <c r="BI136" s="23"/>
      <c r="BJ136" s="23"/>
      <c r="BK136" s="24"/>
    </row>
    <row r="137" spans="9:70" x14ac:dyDescent="0.2">
      <c r="AK137" s="9" t="s">
        <v>385</v>
      </c>
      <c r="AL137" s="18">
        <f>SUM(AO4:AO57)</f>
        <v>23.699999999999992</v>
      </c>
      <c r="BF137" s="23"/>
      <c r="BG137" s="23"/>
      <c r="BH137" s="23"/>
      <c r="BI137" s="23"/>
      <c r="BJ137" s="23"/>
      <c r="BK137" s="24"/>
    </row>
    <row r="138" spans="9:70" x14ac:dyDescent="0.2">
      <c r="BF138" s="23"/>
      <c r="BG138" s="23"/>
      <c r="BH138" s="23"/>
      <c r="BI138" s="23"/>
      <c r="BJ138" s="23"/>
      <c r="BK138" s="24"/>
    </row>
    <row r="139" spans="9:70" x14ac:dyDescent="0.2">
      <c r="BF139" s="23"/>
      <c r="BG139" s="23"/>
      <c r="BH139" s="23"/>
      <c r="BI139" s="23"/>
      <c r="BJ139" s="23"/>
      <c r="BK139" s="24"/>
    </row>
    <row r="140" spans="9:70" x14ac:dyDescent="0.2">
      <c r="BF140" s="23"/>
      <c r="BG140" s="23"/>
      <c r="BH140" s="23"/>
      <c r="BI140" s="23"/>
      <c r="BJ140" s="23"/>
      <c r="BK140" s="24"/>
    </row>
    <row r="141" spans="9:70" x14ac:dyDescent="0.2">
      <c r="BF141" s="23"/>
      <c r="BG141" s="23"/>
      <c r="BH141" s="23"/>
      <c r="BI141" s="23"/>
      <c r="BJ141" s="23"/>
      <c r="BK141" s="24"/>
    </row>
    <row r="142" spans="9:70" x14ac:dyDescent="0.2">
      <c r="BF142" s="23"/>
      <c r="BG142" s="23"/>
      <c r="BH142" s="23"/>
      <c r="BI142" s="23"/>
      <c r="BJ142" s="23"/>
      <c r="BK142" s="24"/>
    </row>
    <row r="143" spans="9:70" x14ac:dyDescent="0.2">
      <c r="BF143" s="23"/>
      <c r="BG143" s="23"/>
      <c r="BH143" s="23"/>
      <c r="BI143" s="23"/>
      <c r="BJ143" s="23"/>
      <c r="BK143" s="24"/>
    </row>
    <row r="144" spans="9:70" x14ac:dyDescent="0.2">
      <c r="BF144" s="23"/>
      <c r="BG144" s="23"/>
      <c r="BH144" s="23"/>
      <c r="BI144" s="23"/>
      <c r="BJ144" s="23"/>
      <c r="BK144" s="24"/>
    </row>
    <row r="145" spans="58:63" x14ac:dyDescent="0.2">
      <c r="BF145" s="23"/>
      <c r="BG145" s="23"/>
      <c r="BH145" s="23"/>
      <c r="BI145" s="23"/>
      <c r="BJ145" s="23"/>
      <c r="BK145" s="24"/>
    </row>
    <row r="146" spans="58:63" x14ac:dyDescent="0.2">
      <c r="BF146" s="23"/>
      <c r="BG146" s="23"/>
      <c r="BH146" s="23"/>
      <c r="BI146" s="23"/>
      <c r="BJ146" s="23"/>
      <c r="BK146" s="24"/>
    </row>
    <row r="147" spans="58:63" x14ac:dyDescent="0.2">
      <c r="BF147" s="23"/>
      <c r="BG147" s="23"/>
      <c r="BH147" s="23"/>
      <c r="BI147" s="23"/>
      <c r="BJ147" s="23"/>
      <c r="BK147" s="24"/>
    </row>
    <row r="148" spans="58:63" x14ac:dyDescent="0.2">
      <c r="BF148" s="23"/>
      <c r="BG148" s="23"/>
      <c r="BH148" s="23"/>
      <c r="BI148" s="23"/>
      <c r="BJ148" s="23"/>
      <c r="BK148" s="24"/>
    </row>
    <row r="149" spans="58:63" x14ac:dyDescent="0.2">
      <c r="BF149" s="23"/>
      <c r="BG149" s="23"/>
      <c r="BH149" s="23"/>
      <c r="BI149" s="23"/>
      <c r="BJ149" s="23"/>
      <c r="BK149" s="24"/>
    </row>
    <row r="150" spans="58:63" x14ac:dyDescent="0.2">
      <c r="BF150" s="23"/>
      <c r="BG150" s="23"/>
      <c r="BH150" s="23"/>
      <c r="BI150" s="23"/>
      <c r="BJ150" s="23"/>
      <c r="BK150" s="24"/>
    </row>
    <row r="151" spans="58:63" x14ac:dyDescent="0.2">
      <c r="BF151" s="23"/>
      <c r="BG151" s="23"/>
      <c r="BH151" s="23"/>
      <c r="BI151" s="23"/>
      <c r="BJ151" s="23"/>
      <c r="BK151" s="24"/>
    </row>
    <row r="152" spans="58:63" x14ac:dyDescent="0.2">
      <c r="BF152" s="23"/>
      <c r="BG152" s="23"/>
      <c r="BH152" s="23"/>
      <c r="BI152" s="23"/>
      <c r="BJ152" s="23"/>
      <c r="BK152" s="24"/>
    </row>
    <row r="153" spans="58:63" x14ac:dyDescent="0.2">
      <c r="BF153" s="23"/>
      <c r="BG153" s="23"/>
      <c r="BH153" s="23"/>
      <c r="BI153" s="23"/>
      <c r="BJ153" s="23"/>
      <c r="BK153" s="24"/>
    </row>
    <row r="154" spans="58:63" x14ac:dyDescent="0.2">
      <c r="BF154" s="23"/>
      <c r="BG154" s="23"/>
      <c r="BH154" s="23"/>
      <c r="BI154" s="23"/>
      <c r="BJ154" s="23"/>
      <c r="BK154" s="24"/>
    </row>
    <row r="155" spans="58:63" x14ac:dyDescent="0.2">
      <c r="BF155" s="23"/>
      <c r="BG155" s="23"/>
      <c r="BH155" s="23"/>
      <c r="BI155" s="23"/>
      <c r="BJ155" s="23"/>
      <c r="BK155" s="24"/>
    </row>
    <row r="156" spans="58:63" x14ac:dyDescent="0.2">
      <c r="BF156" s="23"/>
      <c r="BG156" s="23"/>
      <c r="BH156" s="23"/>
      <c r="BI156" s="23"/>
      <c r="BJ156" s="23"/>
      <c r="BK156" s="24"/>
    </row>
    <row r="157" spans="58:63" x14ac:dyDescent="0.2">
      <c r="BF157" s="23"/>
      <c r="BG157" s="23"/>
      <c r="BH157" s="23"/>
      <c r="BI157" s="23"/>
      <c r="BJ157" s="23"/>
      <c r="BK157" s="24"/>
    </row>
    <row r="158" spans="58:63" x14ac:dyDescent="0.2">
      <c r="BF158" s="23"/>
      <c r="BG158" s="23"/>
      <c r="BH158" s="23"/>
      <c r="BI158" s="23"/>
      <c r="BJ158" s="23"/>
      <c r="BK158" s="24"/>
    </row>
    <row r="159" spans="58:63" x14ac:dyDescent="0.2">
      <c r="BF159" s="23"/>
      <c r="BG159" s="23"/>
      <c r="BH159" s="23"/>
      <c r="BI159" s="23"/>
      <c r="BJ159" s="23"/>
      <c r="BK159" s="24"/>
    </row>
    <row r="160" spans="58:63" x14ac:dyDescent="0.2">
      <c r="BF160" s="23"/>
      <c r="BG160" s="23"/>
      <c r="BH160" s="23"/>
      <c r="BI160" s="23"/>
      <c r="BJ160" s="23"/>
      <c r="BK160" s="24"/>
    </row>
    <row r="161" spans="30:63" x14ac:dyDescent="0.2">
      <c r="BF161" s="23"/>
      <c r="BG161" s="23"/>
      <c r="BH161" s="23"/>
      <c r="BI161" s="23"/>
      <c r="BJ161" s="23"/>
      <c r="BK161" s="24"/>
    </row>
    <row r="162" spans="30:63" x14ac:dyDescent="0.2">
      <c r="BF162" s="23"/>
      <c r="BG162" s="23"/>
      <c r="BH162" s="23"/>
      <c r="BI162" s="23"/>
      <c r="BJ162" s="23"/>
      <c r="BK162" s="24"/>
    </row>
    <row r="163" spans="30:63" x14ac:dyDescent="0.2">
      <c r="BF163" s="23"/>
      <c r="BG163" s="23"/>
      <c r="BH163" s="23"/>
      <c r="BI163" s="23"/>
      <c r="BJ163" s="23"/>
      <c r="BK163" s="24"/>
    </row>
    <row r="164" spans="30:63" x14ac:dyDescent="0.2">
      <c r="BF164" s="23"/>
      <c r="BG164" s="23"/>
      <c r="BH164" s="23"/>
      <c r="BI164" s="23"/>
      <c r="BJ164" s="23"/>
      <c r="BK164" s="24"/>
    </row>
    <row r="165" spans="30:63" x14ac:dyDescent="0.2">
      <c r="BF165" s="23"/>
      <c r="BG165" s="23"/>
      <c r="BH165" s="23"/>
      <c r="BI165" s="23"/>
      <c r="BJ165" s="23"/>
      <c r="BK165" s="24"/>
    </row>
    <row r="166" spans="30:63" x14ac:dyDescent="0.2">
      <c r="BF166" s="23"/>
      <c r="BG166" s="23"/>
      <c r="BH166" s="23"/>
      <c r="BI166" s="23"/>
      <c r="BJ166" s="23"/>
      <c r="BK166" s="24"/>
    </row>
    <row r="167" spans="30:63" x14ac:dyDescent="0.2">
      <c r="BF167" s="23"/>
      <c r="BG167" s="23"/>
      <c r="BH167" s="23"/>
      <c r="BI167" s="23"/>
      <c r="BJ167" s="23"/>
      <c r="BK167" s="24"/>
    </row>
    <row r="168" spans="30:63" x14ac:dyDescent="0.2">
      <c r="BF168" s="23"/>
      <c r="BG168" s="23"/>
      <c r="BH168" s="23"/>
      <c r="BI168" s="23"/>
      <c r="BJ168" s="23"/>
      <c r="BK168" s="24"/>
    </row>
    <row r="169" spans="30:63" x14ac:dyDescent="0.2">
      <c r="BF169" s="23"/>
      <c r="BG169" s="23"/>
      <c r="BH169" s="23"/>
      <c r="BI169" s="23"/>
      <c r="BJ169" s="23"/>
      <c r="BK169" s="24"/>
    </row>
    <row r="170" spans="30:63" x14ac:dyDescent="0.2">
      <c r="BF170" s="23"/>
      <c r="BG170" s="23"/>
      <c r="BH170" s="23"/>
      <c r="BI170" s="23"/>
      <c r="BJ170" s="23"/>
      <c r="BK170" s="24"/>
    </row>
    <row r="171" spans="30:63" x14ac:dyDescent="0.2">
      <c r="BF171" s="23"/>
      <c r="BG171" s="23"/>
      <c r="BH171" s="23"/>
      <c r="BI171" s="23"/>
      <c r="BJ171" s="23"/>
      <c r="BK171" s="24"/>
    </row>
    <row r="172" spans="30:63" x14ac:dyDescent="0.2">
      <c r="BF172" s="23"/>
      <c r="BG172" s="23"/>
      <c r="BH172" s="23"/>
      <c r="BI172" s="23"/>
      <c r="BJ172" s="23"/>
      <c r="BK172" s="24"/>
    </row>
    <row r="173" spans="30:63" x14ac:dyDescent="0.2">
      <c r="BF173" s="23"/>
      <c r="BG173" s="23"/>
      <c r="BH173" s="23"/>
      <c r="BI173" s="23"/>
      <c r="BJ173" s="23"/>
      <c r="BK173" s="24"/>
    </row>
    <row r="174" spans="30:63" x14ac:dyDescent="0.2">
      <c r="AD174" s="7"/>
      <c r="AE174" s="7"/>
      <c r="AF174" s="7"/>
      <c r="AG174" s="7"/>
      <c r="AH174" s="7"/>
      <c r="AI174" s="7"/>
      <c r="BF174" s="23"/>
      <c r="BG174" s="23"/>
      <c r="BH174" s="23"/>
      <c r="BI174" s="23"/>
      <c r="BJ174" s="23"/>
      <c r="BK174" s="24"/>
    </row>
    <row r="175" spans="30:63" x14ac:dyDescent="0.2">
      <c r="AD175" s="7"/>
      <c r="AE175" s="7"/>
      <c r="AF175" s="7"/>
      <c r="AG175" s="7"/>
      <c r="AH175" s="7"/>
      <c r="AI175" s="7"/>
      <c r="BF175" s="23"/>
      <c r="BG175" s="23"/>
      <c r="BH175" s="23"/>
      <c r="BI175" s="23"/>
      <c r="BJ175" s="23"/>
      <c r="BK175" s="24"/>
    </row>
    <row r="176" spans="30:63" x14ac:dyDescent="0.2">
      <c r="BF176" s="23"/>
      <c r="BG176" s="23"/>
      <c r="BH176" s="23"/>
      <c r="BI176" s="23"/>
      <c r="BJ176" s="23"/>
      <c r="BK176" s="24"/>
    </row>
    <row r="177" spans="58:63" x14ac:dyDescent="0.2">
      <c r="BF177" s="23"/>
      <c r="BG177" s="23"/>
      <c r="BH177" s="23"/>
      <c r="BI177" s="23"/>
      <c r="BJ177" s="23"/>
      <c r="BK177" s="24"/>
    </row>
    <row r="178" spans="58:63" x14ac:dyDescent="0.2">
      <c r="BF178" s="23"/>
      <c r="BG178" s="23"/>
      <c r="BH178" s="23"/>
      <c r="BI178" s="23"/>
      <c r="BJ178" s="23"/>
      <c r="BK178" s="24"/>
    </row>
    <row r="179" spans="58:63" x14ac:dyDescent="0.2">
      <c r="BF179" s="23"/>
      <c r="BG179" s="23"/>
      <c r="BH179" s="23"/>
      <c r="BI179" s="23"/>
      <c r="BJ179" s="23"/>
      <c r="BK179" s="24"/>
    </row>
    <row r="180" spans="58:63" x14ac:dyDescent="0.2">
      <c r="BF180" s="23"/>
      <c r="BG180" s="23"/>
      <c r="BH180" s="23"/>
      <c r="BI180" s="23"/>
      <c r="BJ180" s="23"/>
      <c r="BK180" s="24"/>
    </row>
    <row r="181" spans="58:63" x14ac:dyDescent="0.2">
      <c r="BF181" s="23"/>
      <c r="BG181" s="23"/>
      <c r="BH181" s="23"/>
      <c r="BI181" s="23"/>
      <c r="BJ181" s="23"/>
      <c r="BK181" s="24"/>
    </row>
    <row r="182" spans="58:63" x14ac:dyDescent="0.2">
      <c r="BF182" s="23"/>
      <c r="BG182" s="23"/>
      <c r="BH182" s="23"/>
      <c r="BI182" s="23"/>
      <c r="BJ182" s="23"/>
      <c r="BK182" s="24"/>
    </row>
    <row r="183" spans="58:63" x14ac:dyDescent="0.2">
      <c r="BF183" s="23"/>
      <c r="BG183" s="23"/>
      <c r="BH183" s="23"/>
      <c r="BI183" s="23"/>
      <c r="BJ183" s="23"/>
      <c r="BK183" s="24"/>
    </row>
    <row r="184" spans="58:63" x14ac:dyDescent="0.2">
      <c r="BF184" s="23"/>
      <c r="BG184" s="23"/>
      <c r="BH184" s="23"/>
      <c r="BI184" s="23"/>
      <c r="BJ184" s="23"/>
      <c r="BK184" s="24"/>
    </row>
    <row r="185" spans="58:63" x14ac:dyDescent="0.2">
      <c r="BF185" s="23"/>
      <c r="BG185" s="23"/>
      <c r="BH185" s="23"/>
      <c r="BI185" s="23"/>
      <c r="BJ185" s="23"/>
      <c r="BK185" s="24"/>
    </row>
    <row r="186" spans="58:63" x14ac:dyDescent="0.2">
      <c r="BF186" s="23"/>
      <c r="BG186" s="23"/>
      <c r="BH186" s="23"/>
      <c r="BI186" s="23"/>
      <c r="BJ186" s="23"/>
      <c r="BK186" s="24"/>
    </row>
    <row r="187" spans="58:63" x14ac:dyDescent="0.2">
      <c r="BF187" s="23"/>
      <c r="BG187" s="23"/>
      <c r="BH187" s="23"/>
      <c r="BI187" s="23"/>
      <c r="BJ187" s="23"/>
      <c r="BK187" s="24"/>
    </row>
    <row r="188" spans="58:63" x14ac:dyDescent="0.2">
      <c r="BF188" s="23"/>
      <c r="BG188" s="23"/>
      <c r="BH188" s="23"/>
      <c r="BI188" s="23"/>
      <c r="BJ188" s="23"/>
      <c r="BK188" s="24"/>
    </row>
    <row r="189" spans="58:63" x14ac:dyDescent="0.2">
      <c r="BF189" s="23"/>
      <c r="BG189" s="23"/>
      <c r="BH189" s="23"/>
      <c r="BI189" s="23"/>
      <c r="BJ189" s="23"/>
      <c r="BK189" s="24"/>
    </row>
    <row r="190" spans="58:63" x14ac:dyDescent="0.2">
      <c r="BF190" s="23"/>
      <c r="BG190" s="23"/>
      <c r="BH190" s="23"/>
      <c r="BI190" s="23"/>
      <c r="BJ190" s="23"/>
      <c r="BK190" s="24"/>
    </row>
    <row r="191" spans="58:63" x14ac:dyDescent="0.2">
      <c r="BF191" s="23"/>
      <c r="BG191" s="23"/>
      <c r="BH191" s="23"/>
      <c r="BI191" s="23"/>
      <c r="BJ191" s="23"/>
      <c r="BK191" s="24"/>
    </row>
    <row r="192" spans="58:63" x14ac:dyDescent="0.2">
      <c r="BF192" s="23"/>
      <c r="BG192" s="23"/>
      <c r="BH192" s="23"/>
      <c r="BI192" s="23"/>
      <c r="BJ192" s="23"/>
      <c r="BK192" s="24"/>
    </row>
    <row r="193" spans="58:63" x14ac:dyDescent="0.2">
      <c r="BF193" s="23"/>
      <c r="BG193" s="23"/>
      <c r="BH193" s="23"/>
      <c r="BI193" s="23"/>
      <c r="BJ193" s="23"/>
      <c r="BK193" s="24"/>
    </row>
    <row r="194" spans="58:63" x14ac:dyDescent="0.2">
      <c r="BF194" s="23"/>
      <c r="BG194" s="23"/>
      <c r="BH194" s="23"/>
      <c r="BI194" s="23"/>
      <c r="BJ194" s="23"/>
      <c r="BK194" s="24"/>
    </row>
    <row r="195" spans="58:63" x14ac:dyDescent="0.2">
      <c r="BF195" s="23"/>
      <c r="BG195" s="23"/>
      <c r="BH195" s="23"/>
      <c r="BI195" s="23"/>
      <c r="BJ195" s="23"/>
      <c r="BK195" s="24"/>
    </row>
    <row r="196" spans="58:63" x14ac:dyDescent="0.2">
      <c r="BF196" s="23"/>
      <c r="BG196" s="23"/>
      <c r="BH196" s="23"/>
      <c r="BI196" s="23"/>
      <c r="BJ196" s="23"/>
      <c r="BK196" s="24"/>
    </row>
    <row r="197" spans="58:63" x14ac:dyDescent="0.2">
      <c r="BF197" s="23"/>
      <c r="BG197" s="23"/>
      <c r="BH197" s="23"/>
      <c r="BI197" s="23"/>
      <c r="BJ197" s="23"/>
      <c r="BK197" s="24"/>
    </row>
    <row r="198" spans="58:63" x14ac:dyDescent="0.2">
      <c r="BF198" s="23"/>
      <c r="BG198" s="23"/>
      <c r="BH198" s="23"/>
      <c r="BI198" s="23"/>
      <c r="BJ198" s="23"/>
      <c r="BK198" s="24"/>
    </row>
    <row r="199" spans="58:63" x14ac:dyDescent="0.2">
      <c r="BF199" s="23"/>
      <c r="BG199" s="23"/>
      <c r="BH199" s="23"/>
      <c r="BI199" s="23"/>
      <c r="BJ199" s="23"/>
      <c r="BK199" s="24"/>
    </row>
    <row r="200" spans="58:63" x14ac:dyDescent="0.2">
      <c r="BF200" s="23"/>
      <c r="BG200" s="24"/>
      <c r="BI200" s="24"/>
      <c r="BJ200" s="23"/>
      <c r="BK200" s="24"/>
    </row>
    <row r="201" spans="58:63" x14ac:dyDescent="0.2">
      <c r="BF201" s="23"/>
      <c r="BG201" s="23"/>
      <c r="BH201" s="23"/>
      <c r="BI201" s="23"/>
      <c r="BJ201" s="23"/>
      <c r="BK201" s="24"/>
    </row>
    <row r="202" spans="58:63" x14ac:dyDescent="0.2">
      <c r="BF202" s="23"/>
      <c r="BG202" s="23"/>
      <c r="BH202" s="23"/>
      <c r="BI202" s="23"/>
      <c r="BJ202" s="23"/>
      <c r="BK202" s="24"/>
    </row>
    <row r="203" spans="58:63" x14ac:dyDescent="0.2">
      <c r="BF203" s="23"/>
      <c r="BG203" s="24"/>
      <c r="BI203" s="24"/>
      <c r="BJ203" s="23"/>
      <c r="BK203" s="24"/>
    </row>
    <row r="204" spans="58:63" x14ac:dyDescent="0.2">
      <c r="BF204" s="23"/>
      <c r="BG204" s="23"/>
      <c r="BH204" s="23"/>
      <c r="BI204" s="23"/>
      <c r="BJ204" s="23"/>
      <c r="BK204" s="24"/>
    </row>
    <row r="205" spans="58:63" x14ac:dyDescent="0.2">
      <c r="BF205" s="23"/>
      <c r="BG205" s="23"/>
      <c r="BH205" s="23"/>
      <c r="BI205" s="23"/>
      <c r="BJ205" s="23"/>
      <c r="BK205" s="24"/>
    </row>
    <row r="206" spans="58:63" x14ac:dyDescent="0.2">
      <c r="BF206" s="23"/>
      <c r="BG206" s="23"/>
      <c r="BH206" s="23"/>
      <c r="BI206" s="23"/>
      <c r="BJ206" s="23"/>
      <c r="BK206" s="24"/>
    </row>
    <row r="207" spans="58:63" x14ac:dyDescent="0.2">
      <c r="BF207" s="23"/>
      <c r="BG207" s="23"/>
      <c r="BH207" s="23"/>
      <c r="BI207" s="23"/>
      <c r="BJ207" s="23"/>
      <c r="BK207" s="24"/>
    </row>
    <row r="208" spans="58:63" x14ac:dyDescent="0.2">
      <c r="BF208" s="23"/>
      <c r="BG208" s="23"/>
      <c r="BH208" s="23"/>
      <c r="BI208" s="23"/>
      <c r="BJ208" s="23"/>
      <c r="BK208" s="24"/>
    </row>
    <row r="209" spans="58:63" x14ac:dyDescent="0.2">
      <c r="BF209" s="23"/>
      <c r="BG209" s="23"/>
      <c r="BH209" s="23"/>
      <c r="BI209" s="23"/>
      <c r="BJ209" s="23"/>
      <c r="BK209" s="24"/>
    </row>
    <row r="210" spans="58:63" x14ac:dyDescent="0.2">
      <c r="BF210" s="23"/>
      <c r="BG210" s="23"/>
      <c r="BH210" s="23"/>
      <c r="BI210" s="23"/>
      <c r="BJ210" s="23"/>
      <c r="BK210" s="24"/>
    </row>
    <row r="211" spans="58:63" x14ac:dyDescent="0.2">
      <c r="BF211" s="23"/>
      <c r="BG211" s="23"/>
      <c r="BH211" s="23"/>
      <c r="BI211" s="23"/>
      <c r="BJ211" s="23"/>
      <c r="BK211" s="24"/>
    </row>
    <row r="212" spans="58:63" x14ac:dyDescent="0.2">
      <c r="BF212" s="23"/>
      <c r="BG212" s="23"/>
      <c r="BH212" s="23"/>
      <c r="BI212" s="23"/>
      <c r="BJ212" s="23"/>
      <c r="BK212" s="24"/>
    </row>
    <row r="213" spans="58:63" x14ac:dyDescent="0.2">
      <c r="BF213" s="23"/>
      <c r="BG213" s="23"/>
      <c r="BH213" s="23"/>
      <c r="BI213" s="23"/>
      <c r="BJ213" s="23"/>
      <c r="BK213" s="24"/>
    </row>
    <row r="214" spans="58:63" x14ac:dyDescent="0.2">
      <c r="BF214" s="27"/>
      <c r="BG214" s="23"/>
      <c r="BH214" s="23"/>
      <c r="BI214" s="23"/>
      <c r="BJ214" s="23"/>
      <c r="BK214" s="24"/>
    </row>
    <row r="215" spans="58:63" x14ac:dyDescent="0.2">
      <c r="BF215" s="14"/>
      <c r="BG215" s="23"/>
      <c r="BH215" s="23"/>
      <c r="BI215" s="23"/>
      <c r="BJ215" s="23"/>
      <c r="BK215" s="24"/>
    </row>
    <row r="216" spans="58:63" x14ac:dyDescent="0.2">
      <c r="BF216" s="14"/>
      <c r="BG216" s="23"/>
      <c r="BH216" s="23"/>
      <c r="BI216" s="23"/>
      <c r="BJ216" s="23"/>
      <c r="BK216" s="24"/>
    </row>
    <row r="217" spans="58:63" x14ac:dyDescent="0.2">
      <c r="BF217" s="14"/>
      <c r="BG217" s="23"/>
      <c r="BH217" s="23"/>
      <c r="BI217" s="23"/>
      <c r="BJ217" s="23"/>
      <c r="BK217" s="24"/>
    </row>
    <row r="218" spans="58:63" x14ac:dyDescent="0.2">
      <c r="BF218" s="14"/>
      <c r="BG218" s="23"/>
      <c r="BH218" s="23"/>
      <c r="BI218" s="23"/>
      <c r="BJ218" s="23"/>
      <c r="BK218" s="24"/>
    </row>
    <row r="219" spans="58:63" x14ac:dyDescent="0.2">
      <c r="BF219" s="14"/>
      <c r="BG219" s="23"/>
      <c r="BH219" s="23"/>
      <c r="BI219" s="23"/>
      <c r="BJ219" s="23"/>
      <c r="BK219" s="24"/>
    </row>
    <row r="220" spans="58:63" x14ac:dyDescent="0.2">
      <c r="BF220" s="14"/>
      <c r="BG220" s="23"/>
      <c r="BH220" s="23"/>
      <c r="BI220" s="23"/>
      <c r="BJ220" s="23"/>
      <c r="BK220" s="24"/>
    </row>
    <row r="221" spans="58:63" x14ac:dyDescent="0.2">
      <c r="BF221" s="14"/>
      <c r="BG221" s="23"/>
      <c r="BH221" s="23"/>
      <c r="BI221" s="23"/>
      <c r="BJ221" s="23"/>
      <c r="BK221" s="24"/>
    </row>
    <row r="222" spans="58:63" x14ac:dyDescent="0.2">
      <c r="BF222" s="14"/>
      <c r="BG222" s="23"/>
      <c r="BH222" s="23"/>
      <c r="BI222" s="23"/>
      <c r="BJ222" s="23"/>
      <c r="BK222" s="24"/>
    </row>
  </sheetData>
  <autoFilter ref="AG1:AG222" xr:uid="{00000000-0009-0000-0000-000000000000}"/>
  <mergeCells count="24">
    <mergeCell ref="BT1:BY1"/>
    <mergeCell ref="CA1:CF1"/>
    <mergeCell ref="B2:G2"/>
    <mergeCell ref="I2:N2"/>
    <mergeCell ref="P2:U2"/>
    <mergeCell ref="W2:AB2"/>
    <mergeCell ref="AD2:AI2"/>
    <mergeCell ref="AK2:AP2"/>
    <mergeCell ref="AR2:AW2"/>
    <mergeCell ref="AY2:BD2"/>
    <mergeCell ref="BF2:BK2"/>
    <mergeCell ref="BM2:BR2"/>
    <mergeCell ref="BT2:BY2"/>
    <mergeCell ref="CA2:CF2"/>
    <mergeCell ref="AK1:AP1"/>
    <mergeCell ref="AR1:AW1"/>
    <mergeCell ref="AY1:BD1"/>
    <mergeCell ref="BF1:BK1"/>
    <mergeCell ref="BM1:BR1"/>
    <mergeCell ref="B1:G1"/>
    <mergeCell ref="I1:N1"/>
    <mergeCell ref="P1:U1"/>
    <mergeCell ref="W1:AB1"/>
    <mergeCell ref="AD1:AI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7"/>
  <sheetViews>
    <sheetView workbookViewId="0">
      <selection activeCell="D7" sqref="D7"/>
    </sheetView>
  </sheetViews>
  <sheetFormatPr defaultRowHeight="15" x14ac:dyDescent="0.25"/>
  <cols>
    <col min="2" max="2" width="12" customWidth="1"/>
    <col min="3" max="3" width="12.85546875" customWidth="1"/>
    <col min="4" max="4" width="16.5703125" customWidth="1"/>
    <col min="5" max="5" width="12.140625" customWidth="1"/>
    <col min="6" max="6" width="15.140625" customWidth="1"/>
  </cols>
  <sheetData>
    <row r="2" spans="2:6" s="28" customFormat="1" ht="30" x14ac:dyDescent="0.25">
      <c r="B2" s="29" t="s">
        <v>12</v>
      </c>
      <c r="C2" s="29" t="s">
        <v>439</v>
      </c>
      <c r="D2" s="29" t="s">
        <v>14</v>
      </c>
      <c r="E2" s="29" t="s">
        <v>16</v>
      </c>
      <c r="F2" s="29" t="s">
        <v>18</v>
      </c>
    </row>
    <row r="3" spans="2:6" x14ac:dyDescent="0.25">
      <c r="B3" s="30" t="s">
        <v>440</v>
      </c>
      <c r="C3" s="30" t="s">
        <v>441</v>
      </c>
      <c r="D3" s="31">
        <f>Рейтинг!X100</f>
        <v>-61.799999999999983</v>
      </c>
      <c r="E3" s="31">
        <f>Рейтинг!AZ97</f>
        <v>25.000000000000011</v>
      </c>
      <c r="F3" s="31">
        <f>Рейтинг!CB97</f>
        <v>-21</v>
      </c>
    </row>
    <row r="4" spans="2:6" x14ac:dyDescent="0.25">
      <c r="B4" s="30" t="s">
        <v>442</v>
      </c>
      <c r="C4" s="30" t="s">
        <v>443</v>
      </c>
      <c r="D4" s="31">
        <f>Рейтинг!J134</f>
        <v>-121.50000000000004</v>
      </c>
      <c r="E4" s="31">
        <f>Рейтинг!AL137</f>
        <v>23.699999999999992</v>
      </c>
      <c r="F4" s="31">
        <f>Рейтинг!BN132</f>
        <v>-35</v>
      </c>
    </row>
    <row r="5" spans="2:6" x14ac:dyDescent="0.25">
      <c r="B5" s="30" t="s">
        <v>444</v>
      </c>
      <c r="C5" s="30" t="s">
        <v>441</v>
      </c>
      <c r="D5" s="31">
        <f>Рейтинг!Q75</f>
        <v>-72.400000000000034</v>
      </c>
      <c r="E5" s="31">
        <f>Рейтинг!AS75</f>
        <v>30.000000000000011</v>
      </c>
      <c r="F5" s="31">
        <f>Рейтинг!BU75</f>
        <v>-17</v>
      </c>
    </row>
    <row r="6" spans="2:6" x14ac:dyDescent="0.25">
      <c r="B6" s="30" t="s">
        <v>444</v>
      </c>
      <c r="C6" s="30" t="s">
        <v>443</v>
      </c>
      <c r="D6" s="31">
        <f>Рейтинг!C110</f>
        <v>-162.30000000000004</v>
      </c>
      <c r="E6" s="31">
        <f>Рейтинг!AE109</f>
        <v>24.700000000000006</v>
      </c>
      <c r="F6" s="31">
        <f>Рейтинг!BG109</f>
        <v>-35</v>
      </c>
    </row>
    <row r="7" spans="2:6" x14ac:dyDescent="0.25">
      <c r="B7" s="31"/>
      <c r="C7" s="31" t="s">
        <v>445</v>
      </c>
      <c r="D7" s="32">
        <f>SUM(D3:D6)</f>
        <v>-418.00000000000011</v>
      </c>
      <c r="E7" s="32">
        <f t="shared" ref="E7:F7" si="0">SUM(E3:E6)</f>
        <v>103.40000000000002</v>
      </c>
      <c r="F7" s="32">
        <f t="shared" si="0"/>
        <v>-108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</vt:lpstr>
      <vt:lpstr>Общий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Патрикеева Александра Эдуардовна</dc:creator>
  <cp:lastModifiedBy>Патрикеева Александра Эдуардовна</cp:lastModifiedBy>
  <cp:revision>1</cp:revision>
  <dcterms:created xsi:type="dcterms:W3CDTF">2025-03-31T11:09:53Z</dcterms:created>
  <dcterms:modified xsi:type="dcterms:W3CDTF">2025-04-07T11:13:57Z</dcterms:modified>
</cp:coreProperties>
</file>