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kozyrev\Downloads\"/>
    </mc:Choice>
  </mc:AlternateContent>
  <bookViews>
    <workbookView xWindow="0" yWindow="0" windowWidth="20490" windowHeight="7650" tabRatio="756"/>
  </bookViews>
  <sheets>
    <sheet name="Победители, сеть, карта на год" sheetId="5" r:id="rId1"/>
    <sheet name="Поб. клубы, карта на полгода" sheetId="4" r:id="rId2"/>
    <sheet name="Рейтинг клубы " sheetId="6" r:id="rId3"/>
    <sheet name="Жировая масса " sheetId="1" r:id="rId4"/>
    <sheet name="Мышечная масса " sheetId="2" r:id="rId5"/>
    <sheet name="Биологический возраст " sheetId="3" r:id="rId6"/>
  </sheets>
  <externalReferences>
    <externalReference r:id="rId7"/>
  </externalReferences>
  <definedNames>
    <definedName name="_xlnm._FilterDatabase" localSheetId="5" hidden="1">'Биологический возраст '!$A$1:$M$806</definedName>
    <definedName name="_xlnm._FilterDatabase" localSheetId="3" hidden="1">'Жировая масса '!$A$1:$N$802</definedName>
    <definedName name="_xlnm._FilterDatabase" localSheetId="4" hidden="1">'Мышечная масса '!$A$1:$N$817</definedName>
    <definedName name="_xlnm._FilterDatabase" localSheetId="1" hidden="1">'Поб. клубы, карта на полгода'!$B$111:$F$111</definedName>
    <definedName name="_xlnm._FilterDatabase" localSheetId="2" hidden="1">'Рейтинг клубы '!$B$22:$C$40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  <c r="I19" i="6"/>
  <c r="D19" i="6" l="1"/>
  <c r="C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K753" i="3"/>
  <c r="J753" i="3"/>
  <c r="I753" i="3"/>
  <c r="G753" i="3"/>
  <c r="F753" i="3"/>
  <c r="D753" i="3"/>
  <c r="B753" i="3"/>
  <c r="K752" i="3"/>
  <c r="J752" i="3"/>
  <c r="G752" i="3"/>
  <c r="F752" i="3"/>
  <c r="D752" i="3"/>
  <c r="B752" i="3"/>
  <c r="J806" i="3"/>
  <c r="L806" i="3" s="1"/>
  <c r="G806" i="3"/>
  <c r="F806" i="3"/>
  <c r="D806" i="3"/>
  <c r="B806" i="3"/>
  <c r="J805" i="3"/>
  <c r="L805" i="3" s="1"/>
  <c r="I805" i="3"/>
  <c r="G805" i="3"/>
  <c r="F805" i="3"/>
  <c r="D805" i="3"/>
  <c r="B805" i="3"/>
  <c r="J804" i="3"/>
  <c r="L804" i="3" s="1"/>
  <c r="I804" i="3"/>
  <c r="G804" i="3"/>
  <c r="F804" i="3"/>
  <c r="D804" i="3"/>
  <c r="B804" i="3"/>
  <c r="J803" i="3"/>
  <c r="L803" i="3" s="1"/>
  <c r="I803" i="3"/>
  <c r="G803" i="3"/>
  <c r="F803" i="3"/>
  <c r="D803" i="3"/>
  <c r="B803" i="3"/>
  <c r="J802" i="3"/>
  <c r="L802" i="3" s="1"/>
  <c r="G802" i="3"/>
  <c r="F802" i="3"/>
  <c r="D802" i="3"/>
  <c r="B802" i="3"/>
  <c r="J801" i="3"/>
  <c r="L801" i="3" s="1"/>
  <c r="G801" i="3"/>
  <c r="F801" i="3"/>
  <c r="D801" i="3"/>
  <c r="B801" i="3"/>
  <c r="J800" i="3"/>
  <c r="L800" i="3" s="1"/>
  <c r="G800" i="3"/>
  <c r="F800" i="3"/>
  <c r="D800" i="3"/>
  <c r="B800" i="3"/>
  <c r="J799" i="3"/>
  <c r="L799" i="3" s="1"/>
  <c r="G799" i="3"/>
  <c r="F799" i="3"/>
  <c r="D799" i="3"/>
  <c r="B799" i="3"/>
  <c r="K798" i="3"/>
  <c r="J798" i="3"/>
  <c r="G798" i="3"/>
  <c r="F798" i="3"/>
  <c r="D798" i="3"/>
  <c r="B798" i="3"/>
  <c r="J797" i="3"/>
  <c r="L797" i="3" s="1"/>
  <c r="I797" i="3"/>
  <c r="G797" i="3"/>
  <c r="F797" i="3"/>
  <c r="D797" i="3"/>
  <c r="B797" i="3"/>
  <c r="J796" i="3"/>
  <c r="L796" i="3" s="1"/>
  <c r="G796" i="3"/>
  <c r="F796" i="3"/>
  <c r="D796" i="3"/>
  <c r="B796" i="3"/>
  <c r="J795" i="3"/>
  <c r="L795" i="3" s="1"/>
  <c r="G795" i="3"/>
  <c r="F795" i="3"/>
  <c r="D795" i="3"/>
  <c r="B795" i="3"/>
  <c r="J794" i="3"/>
  <c r="L794" i="3" s="1"/>
  <c r="G794" i="3"/>
  <c r="F794" i="3"/>
  <c r="D794" i="3"/>
  <c r="B794" i="3"/>
  <c r="J793" i="3"/>
  <c r="L793" i="3" s="1"/>
  <c r="G793" i="3"/>
  <c r="F793" i="3"/>
  <c r="D793" i="3"/>
  <c r="B793" i="3"/>
  <c r="K792" i="3"/>
  <c r="J792" i="3"/>
  <c r="G792" i="3"/>
  <c r="F792" i="3"/>
  <c r="D792" i="3"/>
  <c r="B792" i="3"/>
  <c r="J791" i="3"/>
  <c r="L791" i="3" s="1"/>
  <c r="I791" i="3"/>
  <c r="G791" i="3"/>
  <c r="F791" i="3"/>
  <c r="D791" i="3"/>
  <c r="B791" i="3"/>
  <c r="K790" i="3"/>
  <c r="J790" i="3"/>
  <c r="I790" i="3"/>
  <c r="G790" i="3"/>
  <c r="F790" i="3"/>
  <c r="D790" i="3"/>
  <c r="B790" i="3"/>
  <c r="J789" i="3"/>
  <c r="L789" i="3" s="1"/>
  <c r="G789" i="3"/>
  <c r="F789" i="3"/>
  <c r="D789" i="3"/>
  <c r="B789" i="3"/>
  <c r="J788" i="3"/>
  <c r="L788" i="3" s="1"/>
  <c r="I788" i="3"/>
  <c r="G788" i="3"/>
  <c r="F788" i="3"/>
  <c r="D788" i="3"/>
  <c r="B788" i="3"/>
  <c r="K787" i="3"/>
  <c r="J787" i="3"/>
  <c r="G787" i="3"/>
  <c r="F787" i="3"/>
  <c r="D787" i="3"/>
  <c r="B787" i="3"/>
  <c r="K786" i="3"/>
  <c r="J786" i="3"/>
  <c r="G786" i="3"/>
  <c r="F786" i="3"/>
  <c r="D786" i="3"/>
  <c r="B786" i="3"/>
  <c r="L785" i="3"/>
  <c r="K784" i="3"/>
  <c r="J784" i="3"/>
  <c r="G784" i="3"/>
  <c r="F784" i="3"/>
  <c r="D784" i="3"/>
  <c r="B784" i="3"/>
  <c r="J783" i="3"/>
  <c r="L783" i="3" s="1"/>
  <c r="G783" i="3"/>
  <c r="F783" i="3"/>
  <c r="D783" i="3"/>
  <c r="B783" i="3"/>
  <c r="J782" i="3"/>
  <c r="L782" i="3" s="1"/>
  <c r="G782" i="3"/>
  <c r="F782" i="3"/>
  <c r="D782" i="3"/>
  <c r="B782" i="3"/>
  <c r="J781" i="3"/>
  <c r="L781" i="3" s="1"/>
  <c r="G781" i="3"/>
  <c r="F781" i="3"/>
  <c r="D781" i="3"/>
  <c r="B781" i="3"/>
  <c r="J780" i="3"/>
  <c r="L780" i="3" s="1"/>
  <c r="G780" i="3"/>
  <c r="F780" i="3"/>
  <c r="D780" i="3"/>
  <c r="B780" i="3"/>
  <c r="K779" i="3"/>
  <c r="J779" i="3"/>
  <c r="I779" i="3"/>
  <c r="G779" i="3"/>
  <c r="F779" i="3"/>
  <c r="D779" i="3"/>
  <c r="B779" i="3"/>
  <c r="K778" i="3"/>
  <c r="J778" i="3"/>
  <c r="G778" i="3"/>
  <c r="F778" i="3"/>
  <c r="D778" i="3"/>
  <c r="B778" i="3"/>
  <c r="K777" i="3"/>
  <c r="J777" i="3"/>
  <c r="I777" i="3"/>
  <c r="G777" i="3"/>
  <c r="F777" i="3"/>
  <c r="D777" i="3"/>
  <c r="B777" i="3"/>
  <c r="K776" i="3"/>
  <c r="J776" i="3"/>
  <c r="G776" i="3"/>
  <c r="F776" i="3"/>
  <c r="D776" i="3"/>
  <c r="B776" i="3"/>
  <c r="K775" i="3"/>
  <c r="J775" i="3"/>
  <c r="G775" i="3"/>
  <c r="F775" i="3"/>
  <c r="D775" i="3"/>
  <c r="B775" i="3"/>
  <c r="K774" i="3"/>
  <c r="J774" i="3"/>
  <c r="G774" i="3"/>
  <c r="F774" i="3"/>
  <c r="D774" i="3"/>
  <c r="B774" i="3"/>
  <c r="J773" i="3"/>
  <c r="L773" i="3" s="1"/>
  <c r="G773" i="3"/>
  <c r="F773" i="3"/>
  <c r="D773" i="3"/>
  <c r="B773" i="3"/>
  <c r="K772" i="3"/>
  <c r="J772" i="3"/>
  <c r="G772" i="3"/>
  <c r="F772" i="3"/>
  <c r="D772" i="3"/>
  <c r="B772" i="3"/>
  <c r="K771" i="3"/>
  <c r="J771" i="3"/>
  <c r="G771" i="3"/>
  <c r="F771" i="3"/>
  <c r="D771" i="3"/>
  <c r="B771" i="3"/>
  <c r="K770" i="3"/>
  <c r="J770" i="3"/>
  <c r="G770" i="3"/>
  <c r="F770" i="3"/>
  <c r="D770" i="3"/>
  <c r="B770" i="3"/>
  <c r="K769" i="3"/>
  <c r="J769" i="3"/>
  <c r="G769" i="3"/>
  <c r="F769" i="3"/>
  <c r="D769" i="3"/>
  <c r="B769" i="3"/>
  <c r="K768" i="3"/>
  <c r="J768" i="3"/>
  <c r="I768" i="3"/>
  <c r="G768" i="3"/>
  <c r="F768" i="3"/>
  <c r="D768" i="3"/>
  <c r="B768" i="3"/>
  <c r="K767" i="3"/>
  <c r="J767" i="3"/>
  <c r="G767" i="3"/>
  <c r="F767" i="3"/>
  <c r="D767" i="3"/>
  <c r="B767" i="3"/>
  <c r="J766" i="3"/>
  <c r="L766" i="3" s="1"/>
  <c r="G766" i="3"/>
  <c r="F766" i="3"/>
  <c r="D766" i="3"/>
  <c r="B766" i="3"/>
  <c r="K765" i="3"/>
  <c r="J765" i="3"/>
  <c r="I765" i="3"/>
  <c r="G765" i="3"/>
  <c r="F765" i="3"/>
  <c r="D765" i="3"/>
  <c r="B765" i="3"/>
  <c r="J764" i="3"/>
  <c r="L764" i="3" s="1"/>
  <c r="I764" i="3"/>
  <c r="G764" i="3"/>
  <c r="F764" i="3"/>
  <c r="D764" i="3"/>
  <c r="B764" i="3"/>
  <c r="J763" i="3"/>
  <c r="L763" i="3" s="1"/>
  <c r="I763" i="3"/>
  <c r="G763" i="3"/>
  <c r="F763" i="3"/>
  <c r="D763" i="3"/>
  <c r="B763" i="3"/>
  <c r="J762" i="3"/>
  <c r="L762" i="3" s="1"/>
  <c r="I762" i="3"/>
  <c r="G762" i="3"/>
  <c r="F762" i="3"/>
  <c r="D762" i="3"/>
  <c r="B762" i="3"/>
  <c r="K761" i="3"/>
  <c r="L761" i="3" s="1"/>
  <c r="J761" i="3"/>
  <c r="I761" i="3"/>
  <c r="G761" i="3"/>
  <c r="D761" i="3"/>
  <c r="B761" i="3"/>
  <c r="K760" i="3"/>
  <c r="L760" i="3" s="1"/>
  <c r="J760" i="3"/>
  <c r="G760" i="3"/>
  <c r="F760" i="3"/>
  <c r="D760" i="3"/>
  <c r="B760" i="3"/>
  <c r="J759" i="3"/>
  <c r="L759" i="3" s="1"/>
  <c r="G759" i="3"/>
  <c r="F759" i="3"/>
  <c r="D759" i="3"/>
  <c r="B759" i="3"/>
  <c r="J758" i="3"/>
  <c r="L758" i="3" s="1"/>
  <c r="I758" i="3"/>
  <c r="G758" i="3"/>
  <c r="F758" i="3"/>
  <c r="D758" i="3"/>
  <c r="B758" i="3"/>
  <c r="J757" i="3"/>
  <c r="L757" i="3" s="1"/>
  <c r="G757" i="3"/>
  <c r="F757" i="3"/>
  <c r="D757" i="3"/>
  <c r="B757" i="3"/>
  <c r="J756" i="3"/>
  <c r="L756" i="3" s="1"/>
  <c r="I756" i="3"/>
  <c r="G756" i="3"/>
  <c r="F756" i="3"/>
  <c r="D756" i="3"/>
  <c r="B756" i="3"/>
  <c r="J755" i="3"/>
  <c r="L755" i="3" s="1"/>
  <c r="G755" i="3"/>
  <c r="F755" i="3"/>
  <c r="D755" i="3"/>
  <c r="B755" i="3"/>
  <c r="J754" i="3"/>
  <c r="L754" i="3" s="1"/>
  <c r="G754" i="3"/>
  <c r="F754" i="3"/>
  <c r="D754" i="3"/>
  <c r="B754" i="3"/>
  <c r="K751" i="3"/>
  <c r="J751" i="3"/>
  <c r="G751" i="3"/>
  <c r="F751" i="3"/>
  <c r="D751" i="3"/>
  <c r="B751" i="3"/>
  <c r="J750" i="3"/>
  <c r="L750" i="3" s="1"/>
  <c r="I750" i="3"/>
  <c r="G750" i="3"/>
  <c r="F750" i="3"/>
  <c r="D750" i="3"/>
  <c r="B750" i="3"/>
  <c r="K749" i="3"/>
  <c r="J749" i="3"/>
  <c r="G749" i="3"/>
  <c r="F749" i="3"/>
  <c r="D749" i="3"/>
  <c r="B749" i="3"/>
  <c r="K748" i="3"/>
  <c r="J748" i="3"/>
  <c r="G748" i="3"/>
  <c r="F748" i="3"/>
  <c r="D748" i="3"/>
  <c r="B748" i="3"/>
  <c r="K747" i="3"/>
  <c r="J747" i="3"/>
  <c r="I747" i="3"/>
  <c r="G747" i="3"/>
  <c r="F747" i="3"/>
  <c r="D747" i="3"/>
  <c r="B747" i="3"/>
  <c r="K746" i="3"/>
  <c r="J746" i="3"/>
  <c r="I746" i="3"/>
  <c r="G746" i="3"/>
  <c r="F746" i="3"/>
  <c r="D746" i="3"/>
  <c r="B746" i="3"/>
  <c r="K745" i="3"/>
  <c r="J745" i="3"/>
  <c r="I745" i="3"/>
  <c r="G745" i="3"/>
  <c r="F745" i="3"/>
  <c r="D745" i="3"/>
  <c r="B745" i="3"/>
  <c r="K744" i="3"/>
  <c r="J744" i="3"/>
  <c r="I744" i="3"/>
  <c r="G744" i="3"/>
  <c r="F744" i="3"/>
  <c r="D744" i="3"/>
  <c r="B744" i="3"/>
  <c r="K743" i="3"/>
  <c r="J743" i="3"/>
  <c r="G743" i="3"/>
  <c r="F743" i="3"/>
  <c r="D743" i="3"/>
  <c r="B743" i="3"/>
  <c r="K742" i="3"/>
  <c r="J742" i="3"/>
  <c r="L742" i="3" s="1"/>
  <c r="G742" i="3"/>
  <c r="F742" i="3"/>
  <c r="D742" i="3"/>
  <c r="B742" i="3"/>
  <c r="K741" i="3"/>
  <c r="J741" i="3"/>
  <c r="L741" i="3" s="1"/>
  <c r="G741" i="3"/>
  <c r="F741" i="3"/>
  <c r="D741" i="3"/>
  <c r="B741" i="3"/>
  <c r="K740" i="3"/>
  <c r="J740" i="3"/>
  <c r="I740" i="3"/>
  <c r="G740" i="3"/>
  <c r="F740" i="3"/>
  <c r="D740" i="3"/>
  <c r="B740" i="3"/>
  <c r="K739" i="3"/>
  <c r="J739" i="3"/>
  <c r="G739" i="3"/>
  <c r="F739" i="3"/>
  <c r="D739" i="3"/>
  <c r="B739" i="3"/>
  <c r="J738" i="3"/>
  <c r="L738" i="3" s="1"/>
  <c r="I738" i="3"/>
  <c r="G738" i="3"/>
  <c r="F738" i="3"/>
  <c r="D738" i="3"/>
  <c r="B738" i="3"/>
  <c r="K737" i="3"/>
  <c r="J737" i="3"/>
  <c r="G737" i="3"/>
  <c r="F737" i="3"/>
  <c r="D737" i="3"/>
  <c r="B737" i="3"/>
  <c r="K736" i="3"/>
  <c r="J736" i="3"/>
  <c r="L736" i="3" s="1"/>
  <c r="G736" i="3"/>
  <c r="F736" i="3"/>
  <c r="D736" i="3"/>
  <c r="B736" i="3"/>
  <c r="K735" i="3"/>
  <c r="J735" i="3"/>
  <c r="I735" i="3"/>
  <c r="G735" i="3"/>
  <c r="F735" i="3"/>
  <c r="D735" i="3"/>
  <c r="B735" i="3"/>
  <c r="K734" i="3"/>
  <c r="J734" i="3"/>
  <c r="I734" i="3"/>
  <c r="G734" i="3"/>
  <c r="F734" i="3"/>
  <c r="D734" i="3"/>
  <c r="B734" i="3"/>
  <c r="K733" i="3"/>
  <c r="J733" i="3"/>
  <c r="G733" i="3"/>
  <c r="F733" i="3"/>
  <c r="D733" i="3"/>
  <c r="B733" i="3"/>
  <c r="K732" i="3"/>
  <c r="J732" i="3"/>
  <c r="G732" i="3"/>
  <c r="F732" i="3"/>
  <c r="D732" i="3"/>
  <c r="B732" i="3"/>
  <c r="J731" i="3"/>
  <c r="L731" i="3" s="1"/>
  <c r="G731" i="3"/>
  <c r="F731" i="3"/>
  <c r="D731" i="3"/>
  <c r="B731" i="3"/>
  <c r="K730" i="3"/>
  <c r="J730" i="3"/>
  <c r="G730" i="3"/>
  <c r="F730" i="3"/>
  <c r="D730" i="3"/>
  <c r="B730" i="3"/>
  <c r="K729" i="3"/>
  <c r="J729" i="3"/>
  <c r="G729" i="3"/>
  <c r="F729" i="3"/>
  <c r="D729" i="3"/>
  <c r="B729" i="3"/>
  <c r="K728" i="3"/>
  <c r="J728" i="3"/>
  <c r="G728" i="3"/>
  <c r="F728" i="3"/>
  <c r="D728" i="3"/>
  <c r="B728" i="3"/>
  <c r="K727" i="3"/>
  <c r="J727" i="3"/>
  <c r="G727" i="3"/>
  <c r="F727" i="3"/>
  <c r="D727" i="3"/>
  <c r="B727" i="3"/>
  <c r="K726" i="3"/>
  <c r="J726" i="3"/>
  <c r="L726" i="3" s="1"/>
  <c r="G726" i="3"/>
  <c r="F726" i="3"/>
  <c r="D726" i="3"/>
  <c r="B726" i="3"/>
  <c r="K725" i="3"/>
  <c r="J725" i="3"/>
  <c r="I725" i="3"/>
  <c r="G725" i="3"/>
  <c r="F725" i="3"/>
  <c r="D725" i="3"/>
  <c r="B725" i="3"/>
  <c r="K724" i="3"/>
  <c r="J724" i="3"/>
  <c r="I724" i="3"/>
  <c r="G724" i="3"/>
  <c r="F724" i="3"/>
  <c r="D724" i="3"/>
  <c r="B724" i="3"/>
  <c r="K723" i="3"/>
  <c r="J723" i="3"/>
  <c r="G723" i="3"/>
  <c r="F723" i="3"/>
  <c r="D723" i="3"/>
  <c r="B723" i="3"/>
  <c r="J722" i="3"/>
  <c r="L722" i="3" s="1"/>
  <c r="G722" i="3"/>
  <c r="F722" i="3"/>
  <c r="D722" i="3"/>
  <c r="B722" i="3"/>
  <c r="K721" i="3"/>
  <c r="J721" i="3"/>
  <c r="I721" i="3"/>
  <c r="G721" i="3"/>
  <c r="F721" i="3"/>
  <c r="D721" i="3"/>
  <c r="B721" i="3"/>
  <c r="K720" i="3"/>
  <c r="J720" i="3"/>
  <c r="G720" i="3"/>
  <c r="F720" i="3"/>
  <c r="D720" i="3"/>
  <c r="B720" i="3"/>
  <c r="K719" i="3"/>
  <c r="J719" i="3"/>
  <c r="I719" i="3"/>
  <c r="G719" i="3"/>
  <c r="F719" i="3"/>
  <c r="D719" i="3"/>
  <c r="B719" i="3"/>
  <c r="J718" i="3"/>
  <c r="L718" i="3" s="1"/>
  <c r="G718" i="3"/>
  <c r="F718" i="3"/>
  <c r="D718" i="3"/>
  <c r="B718" i="3"/>
  <c r="K717" i="3"/>
  <c r="J717" i="3"/>
  <c r="G717" i="3"/>
  <c r="F717" i="3"/>
  <c r="D717" i="3"/>
  <c r="B717" i="3"/>
  <c r="J716" i="3"/>
  <c r="L716" i="3" s="1"/>
  <c r="G716" i="3"/>
  <c r="F716" i="3"/>
  <c r="D716" i="3"/>
  <c r="B716" i="3"/>
  <c r="K715" i="3"/>
  <c r="J715" i="3"/>
  <c r="G715" i="3"/>
  <c r="F715" i="3"/>
  <c r="D715" i="3"/>
  <c r="B715" i="3"/>
  <c r="L714" i="3"/>
  <c r="K714" i="3"/>
  <c r="J714" i="3"/>
  <c r="G714" i="3"/>
  <c r="F714" i="3"/>
  <c r="D714" i="3"/>
  <c r="B714" i="3"/>
  <c r="J713" i="3"/>
  <c r="L713" i="3" s="1"/>
  <c r="G713" i="3"/>
  <c r="F713" i="3"/>
  <c r="D713" i="3"/>
  <c r="B713" i="3"/>
  <c r="K712" i="3"/>
  <c r="L712" i="3" s="1"/>
  <c r="J712" i="3"/>
  <c r="G712" i="3"/>
  <c r="F712" i="3"/>
  <c r="D712" i="3"/>
  <c r="B712" i="3"/>
  <c r="J711" i="3"/>
  <c r="L711" i="3" s="1"/>
  <c r="G711" i="3"/>
  <c r="F711" i="3"/>
  <c r="D711" i="3"/>
  <c r="B711" i="3"/>
  <c r="K710" i="3"/>
  <c r="L710" i="3" s="1"/>
  <c r="J710" i="3"/>
  <c r="G710" i="3"/>
  <c r="F710" i="3"/>
  <c r="D710" i="3"/>
  <c r="B710" i="3"/>
  <c r="K709" i="3"/>
  <c r="J709" i="3"/>
  <c r="G709" i="3"/>
  <c r="F709" i="3"/>
  <c r="D709" i="3"/>
  <c r="B709" i="3"/>
  <c r="K708" i="3"/>
  <c r="L708" i="3" s="1"/>
  <c r="J708" i="3"/>
  <c r="G708" i="3"/>
  <c r="F708" i="3"/>
  <c r="D708" i="3"/>
  <c r="B708" i="3"/>
  <c r="K707" i="3"/>
  <c r="J707" i="3"/>
  <c r="I707" i="3"/>
  <c r="G707" i="3"/>
  <c r="F707" i="3"/>
  <c r="D707" i="3"/>
  <c r="B707" i="3"/>
  <c r="K706" i="3"/>
  <c r="J706" i="3"/>
  <c r="G706" i="3"/>
  <c r="F706" i="3"/>
  <c r="D706" i="3"/>
  <c r="B706" i="3"/>
  <c r="K705" i="3"/>
  <c r="J705" i="3"/>
  <c r="G705" i="3"/>
  <c r="F705" i="3"/>
  <c r="D705" i="3"/>
  <c r="B705" i="3"/>
  <c r="K704" i="3"/>
  <c r="J704" i="3"/>
  <c r="G704" i="3"/>
  <c r="F704" i="3"/>
  <c r="D704" i="3"/>
  <c r="B704" i="3"/>
  <c r="K703" i="3"/>
  <c r="J703" i="3"/>
  <c r="G703" i="3"/>
  <c r="F703" i="3"/>
  <c r="D703" i="3"/>
  <c r="B703" i="3"/>
  <c r="J702" i="3"/>
  <c r="L702" i="3" s="1"/>
  <c r="G702" i="3"/>
  <c r="F702" i="3"/>
  <c r="D702" i="3"/>
  <c r="B702" i="3"/>
  <c r="K701" i="3"/>
  <c r="J701" i="3"/>
  <c r="G701" i="3"/>
  <c r="F701" i="3"/>
  <c r="D701" i="3"/>
  <c r="B701" i="3"/>
  <c r="K700" i="3"/>
  <c r="L700" i="3" s="1"/>
  <c r="J700" i="3"/>
  <c r="G700" i="3"/>
  <c r="F700" i="3"/>
  <c r="D700" i="3"/>
  <c r="B700" i="3"/>
  <c r="K699" i="3"/>
  <c r="J699" i="3"/>
  <c r="G699" i="3"/>
  <c r="F699" i="3"/>
  <c r="D699" i="3"/>
  <c r="B699" i="3"/>
  <c r="K698" i="3"/>
  <c r="L698" i="3" s="1"/>
  <c r="J698" i="3"/>
  <c r="I698" i="3"/>
  <c r="G698" i="3"/>
  <c r="F698" i="3"/>
  <c r="D698" i="3"/>
  <c r="B698" i="3"/>
  <c r="L697" i="3"/>
  <c r="K696" i="3"/>
  <c r="J696" i="3"/>
  <c r="I696" i="3"/>
  <c r="G696" i="3"/>
  <c r="D696" i="3"/>
  <c r="B696" i="3"/>
  <c r="K695" i="3"/>
  <c r="J695" i="3"/>
  <c r="G695" i="3"/>
  <c r="F695" i="3"/>
  <c r="D695" i="3"/>
  <c r="B695" i="3"/>
  <c r="K694" i="3"/>
  <c r="J694" i="3"/>
  <c r="I694" i="3"/>
  <c r="G694" i="3"/>
  <c r="F694" i="3"/>
  <c r="D694" i="3"/>
  <c r="B694" i="3"/>
  <c r="K693" i="3"/>
  <c r="J693" i="3"/>
  <c r="L693" i="3" s="1"/>
  <c r="G693" i="3"/>
  <c r="F693" i="3"/>
  <c r="D693" i="3"/>
  <c r="B693" i="3"/>
  <c r="K692" i="3"/>
  <c r="J692" i="3"/>
  <c r="I692" i="3"/>
  <c r="G692" i="3"/>
  <c r="F692" i="3"/>
  <c r="D692" i="3"/>
  <c r="B692" i="3"/>
  <c r="K691" i="3"/>
  <c r="J691" i="3"/>
  <c r="I691" i="3"/>
  <c r="G691" i="3"/>
  <c r="F691" i="3"/>
  <c r="D691" i="3"/>
  <c r="B691" i="3"/>
  <c r="K690" i="3"/>
  <c r="J690" i="3"/>
  <c r="G690" i="3"/>
  <c r="F690" i="3"/>
  <c r="D690" i="3"/>
  <c r="B690" i="3"/>
  <c r="K689" i="3"/>
  <c r="J689" i="3"/>
  <c r="G689" i="3"/>
  <c r="F689" i="3"/>
  <c r="D689" i="3"/>
  <c r="B689" i="3"/>
  <c r="K688" i="3"/>
  <c r="J688" i="3"/>
  <c r="G688" i="3"/>
  <c r="F688" i="3"/>
  <c r="D688" i="3"/>
  <c r="B688" i="3"/>
  <c r="K687" i="3"/>
  <c r="J687" i="3"/>
  <c r="G687" i="3"/>
  <c r="F687" i="3"/>
  <c r="D687" i="3"/>
  <c r="B687" i="3"/>
  <c r="K686" i="3"/>
  <c r="J686" i="3"/>
  <c r="G686" i="3"/>
  <c r="F686" i="3"/>
  <c r="D686" i="3"/>
  <c r="B686" i="3"/>
  <c r="K685" i="3"/>
  <c r="J685" i="3"/>
  <c r="I685" i="3"/>
  <c r="G685" i="3"/>
  <c r="F685" i="3"/>
  <c r="D685" i="3"/>
  <c r="B685" i="3"/>
  <c r="K684" i="3"/>
  <c r="J684" i="3"/>
  <c r="G684" i="3"/>
  <c r="F684" i="3"/>
  <c r="D684" i="3"/>
  <c r="B684" i="3"/>
  <c r="K683" i="3"/>
  <c r="J683" i="3"/>
  <c r="G683" i="3"/>
  <c r="F683" i="3"/>
  <c r="D683" i="3"/>
  <c r="B683" i="3"/>
  <c r="K682" i="3"/>
  <c r="J682" i="3"/>
  <c r="G682" i="3"/>
  <c r="F682" i="3"/>
  <c r="D682" i="3"/>
  <c r="B682" i="3"/>
  <c r="J681" i="3"/>
  <c r="L681" i="3" s="1"/>
  <c r="G681" i="3"/>
  <c r="F681" i="3"/>
  <c r="D681" i="3"/>
  <c r="B681" i="3"/>
  <c r="K680" i="3"/>
  <c r="J680" i="3"/>
  <c r="I680" i="3"/>
  <c r="G680" i="3"/>
  <c r="F680" i="3"/>
  <c r="D680" i="3"/>
  <c r="B680" i="3"/>
  <c r="K679" i="3"/>
  <c r="J679" i="3"/>
  <c r="G679" i="3"/>
  <c r="F679" i="3"/>
  <c r="D679" i="3"/>
  <c r="B679" i="3"/>
  <c r="K678" i="3"/>
  <c r="J678" i="3"/>
  <c r="G678" i="3"/>
  <c r="F678" i="3"/>
  <c r="D678" i="3"/>
  <c r="B678" i="3"/>
  <c r="K677" i="3"/>
  <c r="J677" i="3"/>
  <c r="I677" i="3"/>
  <c r="G677" i="3"/>
  <c r="F677" i="3"/>
  <c r="D677" i="3"/>
  <c r="B677" i="3"/>
  <c r="K676" i="3"/>
  <c r="J676" i="3"/>
  <c r="I676" i="3"/>
  <c r="G676" i="3"/>
  <c r="F676" i="3"/>
  <c r="D676" i="3"/>
  <c r="B676" i="3"/>
  <c r="K675" i="3"/>
  <c r="J675" i="3"/>
  <c r="I675" i="3"/>
  <c r="G675" i="3"/>
  <c r="F675" i="3"/>
  <c r="D675" i="3"/>
  <c r="B675" i="3"/>
  <c r="K674" i="3"/>
  <c r="J674" i="3"/>
  <c r="G674" i="3"/>
  <c r="F674" i="3"/>
  <c r="D674" i="3"/>
  <c r="B674" i="3"/>
  <c r="J673" i="3"/>
  <c r="L673" i="3" s="1"/>
  <c r="G673" i="3"/>
  <c r="F673" i="3"/>
  <c r="D673" i="3"/>
  <c r="B673" i="3"/>
  <c r="K672" i="3"/>
  <c r="J672" i="3"/>
  <c r="L672" i="3" s="1"/>
  <c r="G672" i="3"/>
  <c r="F672" i="3"/>
  <c r="D672" i="3"/>
  <c r="B672" i="3"/>
  <c r="K671" i="3"/>
  <c r="J671" i="3"/>
  <c r="G671" i="3"/>
  <c r="F671" i="3"/>
  <c r="D671" i="3"/>
  <c r="B671" i="3"/>
  <c r="K670" i="3"/>
  <c r="J670" i="3"/>
  <c r="I670" i="3"/>
  <c r="G670" i="3"/>
  <c r="F670" i="3"/>
  <c r="D670" i="3"/>
  <c r="B670" i="3"/>
  <c r="K669" i="3"/>
  <c r="J669" i="3"/>
  <c r="G669" i="3"/>
  <c r="F669" i="3"/>
  <c r="D669" i="3"/>
  <c r="B669" i="3"/>
  <c r="K668" i="3"/>
  <c r="J668" i="3"/>
  <c r="G668" i="3"/>
  <c r="F668" i="3"/>
  <c r="D668" i="3"/>
  <c r="B668" i="3"/>
  <c r="K667" i="3"/>
  <c r="J667" i="3"/>
  <c r="G667" i="3"/>
  <c r="F667" i="3"/>
  <c r="D667" i="3"/>
  <c r="B667" i="3"/>
  <c r="K666" i="3"/>
  <c r="J666" i="3"/>
  <c r="G666" i="3"/>
  <c r="F666" i="3"/>
  <c r="D666" i="3"/>
  <c r="B666" i="3"/>
  <c r="K665" i="3"/>
  <c r="J665" i="3"/>
  <c r="G665" i="3"/>
  <c r="F665" i="3"/>
  <c r="D665" i="3"/>
  <c r="B665" i="3"/>
  <c r="K664" i="3"/>
  <c r="J664" i="3"/>
  <c r="G664" i="3"/>
  <c r="F664" i="3"/>
  <c r="D664" i="3"/>
  <c r="B664" i="3"/>
  <c r="K663" i="3"/>
  <c r="J663" i="3"/>
  <c r="G663" i="3"/>
  <c r="F663" i="3"/>
  <c r="D663" i="3"/>
  <c r="B663" i="3"/>
  <c r="K662" i="3"/>
  <c r="J662" i="3"/>
  <c r="I662" i="3"/>
  <c r="G662" i="3"/>
  <c r="F662" i="3"/>
  <c r="D662" i="3"/>
  <c r="B662" i="3"/>
  <c r="K661" i="3"/>
  <c r="J661" i="3"/>
  <c r="I661" i="3"/>
  <c r="G661" i="3"/>
  <c r="F661" i="3"/>
  <c r="D661" i="3"/>
  <c r="B661" i="3"/>
  <c r="K660" i="3"/>
  <c r="J660" i="3"/>
  <c r="G660" i="3"/>
  <c r="F660" i="3"/>
  <c r="D660" i="3"/>
  <c r="B660" i="3"/>
  <c r="K659" i="3"/>
  <c r="J659" i="3"/>
  <c r="G659" i="3"/>
  <c r="F659" i="3"/>
  <c r="D659" i="3"/>
  <c r="B659" i="3"/>
  <c r="K658" i="3"/>
  <c r="J658" i="3"/>
  <c r="I658" i="3"/>
  <c r="G658" i="3"/>
  <c r="F658" i="3"/>
  <c r="D658" i="3"/>
  <c r="B658" i="3"/>
  <c r="K657" i="3"/>
  <c r="J657" i="3"/>
  <c r="G657" i="3"/>
  <c r="F657" i="3"/>
  <c r="D657" i="3"/>
  <c r="B657" i="3"/>
  <c r="K656" i="3"/>
  <c r="J656" i="3"/>
  <c r="G656" i="3"/>
  <c r="F656" i="3"/>
  <c r="D656" i="3"/>
  <c r="B656" i="3"/>
  <c r="K655" i="3"/>
  <c r="J655" i="3"/>
  <c r="G655" i="3"/>
  <c r="F655" i="3"/>
  <c r="D655" i="3"/>
  <c r="B655" i="3"/>
  <c r="K654" i="3"/>
  <c r="J654" i="3"/>
  <c r="G654" i="3"/>
  <c r="F654" i="3"/>
  <c r="D654" i="3"/>
  <c r="B654" i="3"/>
  <c r="K653" i="3"/>
  <c r="J653" i="3"/>
  <c r="G653" i="3"/>
  <c r="F653" i="3"/>
  <c r="D653" i="3"/>
  <c r="B653" i="3"/>
  <c r="K652" i="3"/>
  <c r="J652" i="3"/>
  <c r="I652" i="3"/>
  <c r="G652" i="3"/>
  <c r="F652" i="3"/>
  <c r="D652" i="3"/>
  <c r="B652" i="3"/>
  <c r="K651" i="3"/>
  <c r="J651" i="3"/>
  <c r="G651" i="3"/>
  <c r="F651" i="3"/>
  <c r="D651" i="3"/>
  <c r="B651" i="3"/>
  <c r="K650" i="3"/>
  <c r="J650" i="3"/>
  <c r="G650" i="3"/>
  <c r="F650" i="3"/>
  <c r="D650" i="3"/>
  <c r="B650" i="3"/>
  <c r="K649" i="3"/>
  <c r="J649" i="3"/>
  <c r="G649" i="3"/>
  <c r="F649" i="3"/>
  <c r="D649" i="3"/>
  <c r="B649" i="3"/>
  <c r="K648" i="3"/>
  <c r="J648" i="3"/>
  <c r="G648" i="3"/>
  <c r="F648" i="3"/>
  <c r="D648" i="3"/>
  <c r="B648" i="3"/>
  <c r="K647" i="3"/>
  <c r="J647" i="3"/>
  <c r="G647" i="3"/>
  <c r="F647" i="3"/>
  <c r="D647" i="3"/>
  <c r="B647" i="3"/>
  <c r="K646" i="3"/>
  <c r="J646" i="3"/>
  <c r="G646" i="3"/>
  <c r="F646" i="3"/>
  <c r="D646" i="3"/>
  <c r="B646" i="3"/>
  <c r="K645" i="3"/>
  <c r="J645" i="3"/>
  <c r="I645" i="3"/>
  <c r="G645" i="3"/>
  <c r="F645" i="3"/>
  <c r="D645" i="3"/>
  <c r="B645" i="3"/>
  <c r="K644" i="3"/>
  <c r="J644" i="3"/>
  <c r="I644" i="3"/>
  <c r="G644" i="3"/>
  <c r="F644" i="3"/>
  <c r="D644" i="3"/>
  <c r="B644" i="3"/>
  <c r="K643" i="3"/>
  <c r="J643" i="3"/>
  <c r="G643" i="3"/>
  <c r="F643" i="3"/>
  <c r="D643" i="3"/>
  <c r="B643" i="3"/>
  <c r="K642" i="3"/>
  <c r="J642" i="3"/>
  <c r="G642" i="3"/>
  <c r="F642" i="3"/>
  <c r="D642" i="3"/>
  <c r="B642" i="3"/>
  <c r="K641" i="3"/>
  <c r="J641" i="3"/>
  <c r="G641" i="3"/>
  <c r="F641" i="3"/>
  <c r="D641" i="3"/>
  <c r="B641" i="3"/>
  <c r="J640" i="3"/>
  <c r="L640" i="3" s="1"/>
  <c r="G640" i="3"/>
  <c r="F640" i="3"/>
  <c r="D640" i="3"/>
  <c r="B640" i="3"/>
  <c r="K639" i="3"/>
  <c r="J639" i="3"/>
  <c r="I639" i="3"/>
  <c r="G639" i="3"/>
  <c r="F639" i="3"/>
  <c r="D639" i="3"/>
  <c r="B639" i="3"/>
  <c r="K638" i="3"/>
  <c r="J638" i="3"/>
  <c r="I638" i="3"/>
  <c r="G638" i="3"/>
  <c r="F638" i="3"/>
  <c r="D638" i="3"/>
  <c r="B638" i="3"/>
  <c r="K637" i="3"/>
  <c r="J637" i="3"/>
  <c r="I637" i="3"/>
  <c r="G637" i="3"/>
  <c r="F637" i="3"/>
  <c r="D637" i="3"/>
  <c r="B637" i="3"/>
  <c r="K636" i="3"/>
  <c r="J636" i="3"/>
  <c r="G636" i="3"/>
  <c r="F636" i="3"/>
  <c r="D636" i="3"/>
  <c r="B636" i="3"/>
  <c r="K635" i="3"/>
  <c r="J635" i="3"/>
  <c r="G635" i="3"/>
  <c r="F635" i="3"/>
  <c r="D635" i="3"/>
  <c r="B635" i="3"/>
  <c r="K634" i="3"/>
  <c r="J634" i="3"/>
  <c r="I634" i="3"/>
  <c r="G634" i="3"/>
  <c r="F634" i="3"/>
  <c r="D634" i="3"/>
  <c r="B634" i="3"/>
  <c r="K633" i="3"/>
  <c r="J633" i="3"/>
  <c r="G633" i="3"/>
  <c r="F633" i="3"/>
  <c r="D633" i="3"/>
  <c r="B633" i="3"/>
  <c r="K632" i="3"/>
  <c r="J632" i="3"/>
  <c r="I632" i="3"/>
  <c r="G632" i="3"/>
  <c r="F632" i="3"/>
  <c r="D632" i="3"/>
  <c r="B632" i="3"/>
  <c r="J631" i="3"/>
  <c r="L631" i="3" s="1"/>
  <c r="G631" i="3"/>
  <c r="F631" i="3"/>
  <c r="D631" i="3"/>
  <c r="B631" i="3"/>
  <c r="K630" i="3"/>
  <c r="J630" i="3"/>
  <c r="G630" i="3"/>
  <c r="F630" i="3"/>
  <c r="D630" i="3"/>
  <c r="B630" i="3"/>
  <c r="K629" i="3"/>
  <c r="J629" i="3"/>
  <c r="G629" i="3"/>
  <c r="F629" i="3"/>
  <c r="D629" i="3"/>
  <c r="B629" i="3"/>
  <c r="K628" i="3"/>
  <c r="J628" i="3"/>
  <c r="I628" i="3"/>
  <c r="G628" i="3"/>
  <c r="F628" i="3"/>
  <c r="D628" i="3"/>
  <c r="B628" i="3"/>
  <c r="K627" i="3"/>
  <c r="J627" i="3"/>
  <c r="G627" i="3"/>
  <c r="F627" i="3"/>
  <c r="D627" i="3"/>
  <c r="B627" i="3"/>
  <c r="K626" i="3"/>
  <c r="J626" i="3"/>
  <c r="G626" i="3"/>
  <c r="F626" i="3"/>
  <c r="D626" i="3"/>
  <c r="B626" i="3"/>
  <c r="K625" i="3"/>
  <c r="J625" i="3"/>
  <c r="G625" i="3"/>
  <c r="F625" i="3"/>
  <c r="D625" i="3"/>
  <c r="B625" i="3"/>
  <c r="K624" i="3"/>
  <c r="J624" i="3"/>
  <c r="I624" i="3"/>
  <c r="G624" i="3"/>
  <c r="F624" i="3"/>
  <c r="D624" i="3"/>
  <c r="B624" i="3"/>
  <c r="K623" i="3"/>
  <c r="J623" i="3"/>
  <c r="I623" i="3"/>
  <c r="G623" i="3"/>
  <c r="F623" i="3"/>
  <c r="D623" i="3"/>
  <c r="B623" i="3"/>
  <c r="K622" i="3"/>
  <c r="L622" i="3" s="1"/>
  <c r="J622" i="3"/>
  <c r="I622" i="3"/>
  <c r="G622" i="3"/>
  <c r="F622" i="3"/>
  <c r="D622" i="3"/>
  <c r="B622" i="3"/>
  <c r="K621" i="3"/>
  <c r="J621" i="3"/>
  <c r="G621" i="3"/>
  <c r="F621" i="3"/>
  <c r="D621" i="3"/>
  <c r="B621" i="3"/>
  <c r="L620" i="3"/>
  <c r="K619" i="3"/>
  <c r="J619" i="3"/>
  <c r="G619" i="3"/>
  <c r="F619" i="3"/>
  <c r="D619" i="3"/>
  <c r="B619" i="3"/>
  <c r="K618" i="3"/>
  <c r="L618" i="3" s="1"/>
  <c r="J618" i="3"/>
  <c r="I618" i="3"/>
  <c r="G618" i="3"/>
  <c r="F618" i="3"/>
  <c r="D618" i="3"/>
  <c r="B618" i="3"/>
  <c r="L617" i="3"/>
  <c r="K616" i="3"/>
  <c r="J616" i="3"/>
  <c r="G616" i="3"/>
  <c r="F616" i="3"/>
  <c r="D616" i="3"/>
  <c r="B616" i="3"/>
  <c r="K615" i="3"/>
  <c r="J615" i="3"/>
  <c r="G615" i="3"/>
  <c r="F615" i="3"/>
  <c r="D615" i="3"/>
  <c r="B615" i="3"/>
  <c r="K614" i="3"/>
  <c r="J614" i="3"/>
  <c r="I614" i="3"/>
  <c r="G614" i="3"/>
  <c r="F614" i="3"/>
  <c r="D614" i="3"/>
  <c r="B614" i="3"/>
  <c r="K613" i="3"/>
  <c r="J613" i="3"/>
  <c r="I613" i="3"/>
  <c r="G613" i="3"/>
  <c r="F613" i="3"/>
  <c r="D613" i="3"/>
  <c r="B613" i="3"/>
  <c r="K612" i="3"/>
  <c r="J612" i="3"/>
  <c r="I612" i="3"/>
  <c r="G612" i="3"/>
  <c r="F612" i="3"/>
  <c r="D612" i="3"/>
  <c r="B612" i="3"/>
  <c r="K611" i="3"/>
  <c r="J611" i="3"/>
  <c r="G611" i="3"/>
  <c r="F611" i="3"/>
  <c r="D611" i="3"/>
  <c r="B611" i="3"/>
  <c r="L610" i="3"/>
  <c r="K609" i="3"/>
  <c r="J609" i="3"/>
  <c r="I609" i="3"/>
  <c r="G609" i="3"/>
  <c r="F609" i="3"/>
  <c r="D609" i="3"/>
  <c r="B609" i="3"/>
  <c r="K608" i="3"/>
  <c r="J608" i="3"/>
  <c r="I608" i="3"/>
  <c r="G608" i="3"/>
  <c r="F608" i="3"/>
  <c r="D608" i="3"/>
  <c r="B608" i="3"/>
  <c r="K607" i="3"/>
  <c r="J607" i="3"/>
  <c r="G607" i="3"/>
  <c r="F607" i="3"/>
  <c r="D607" i="3"/>
  <c r="B607" i="3"/>
  <c r="K606" i="3"/>
  <c r="J606" i="3"/>
  <c r="G606" i="3"/>
  <c r="F606" i="3"/>
  <c r="D606" i="3"/>
  <c r="B606" i="3"/>
  <c r="K605" i="3"/>
  <c r="J605" i="3"/>
  <c r="I605" i="3"/>
  <c r="G605" i="3"/>
  <c r="F605" i="3"/>
  <c r="D605" i="3"/>
  <c r="B605" i="3"/>
  <c r="K604" i="3"/>
  <c r="J604" i="3"/>
  <c r="I604" i="3"/>
  <c r="G604" i="3"/>
  <c r="F604" i="3"/>
  <c r="D604" i="3"/>
  <c r="B604" i="3"/>
  <c r="J603" i="3"/>
  <c r="L603" i="3" s="1"/>
  <c r="G603" i="3"/>
  <c r="F603" i="3"/>
  <c r="D603" i="3"/>
  <c r="B603" i="3"/>
  <c r="J602" i="3"/>
  <c r="L602" i="3" s="1"/>
  <c r="G602" i="3"/>
  <c r="F602" i="3"/>
  <c r="D602" i="3"/>
  <c r="B602" i="3"/>
  <c r="J601" i="3"/>
  <c r="L601" i="3" s="1"/>
  <c r="G601" i="3"/>
  <c r="F601" i="3"/>
  <c r="D601" i="3"/>
  <c r="B601" i="3"/>
  <c r="K600" i="3"/>
  <c r="J600" i="3"/>
  <c r="G600" i="3"/>
  <c r="F600" i="3"/>
  <c r="D600" i="3"/>
  <c r="B600" i="3"/>
  <c r="K599" i="3"/>
  <c r="J599" i="3"/>
  <c r="I599" i="3"/>
  <c r="G599" i="3"/>
  <c r="F599" i="3"/>
  <c r="D599" i="3"/>
  <c r="B599" i="3"/>
  <c r="J598" i="3"/>
  <c r="L598" i="3" s="1"/>
  <c r="G598" i="3"/>
  <c r="F598" i="3"/>
  <c r="D598" i="3"/>
  <c r="B598" i="3"/>
  <c r="K597" i="3"/>
  <c r="J597" i="3"/>
  <c r="G597" i="3"/>
  <c r="F597" i="3"/>
  <c r="D597" i="3"/>
  <c r="B597" i="3"/>
  <c r="K596" i="3"/>
  <c r="J596" i="3"/>
  <c r="G596" i="3"/>
  <c r="F596" i="3"/>
  <c r="D596" i="3"/>
  <c r="B596" i="3"/>
  <c r="K595" i="3"/>
  <c r="J595" i="3"/>
  <c r="I595" i="3"/>
  <c r="G595" i="3"/>
  <c r="F595" i="3"/>
  <c r="D595" i="3"/>
  <c r="B595" i="3"/>
  <c r="K594" i="3"/>
  <c r="J594" i="3"/>
  <c r="G594" i="3"/>
  <c r="F594" i="3"/>
  <c r="D594" i="3"/>
  <c r="B594" i="3"/>
  <c r="K593" i="3"/>
  <c r="J593" i="3"/>
  <c r="I593" i="3"/>
  <c r="G593" i="3"/>
  <c r="F593" i="3"/>
  <c r="D593" i="3"/>
  <c r="B593" i="3"/>
  <c r="K592" i="3"/>
  <c r="J592" i="3"/>
  <c r="I592" i="3"/>
  <c r="G592" i="3"/>
  <c r="F592" i="3"/>
  <c r="D592" i="3"/>
  <c r="B592" i="3"/>
  <c r="J591" i="3"/>
  <c r="L591" i="3" s="1"/>
  <c r="G591" i="3"/>
  <c r="F591" i="3"/>
  <c r="D591" i="3"/>
  <c r="B591" i="3"/>
  <c r="K590" i="3"/>
  <c r="J590" i="3"/>
  <c r="G590" i="3"/>
  <c r="F590" i="3"/>
  <c r="D590" i="3"/>
  <c r="B590" i="3"/>
  <c r="K589" i="3"/>
  <c r="J589" i="3"/>
  <c r="G589" i="3"/>
  <c r="F589" i="3"/>
  <c r="D589" i="3"/>
  <c r="B589" i="3"/>
  <c r="K588" i="3"/>
  <c r="J588" i="3"/>
  <c r="G588" i="3"/>
  <c r="F588" i="3"/>
  <c r="D588" i="3"/>
  <c r="B588" i="3"/>
  <c r="K587" i="3"/>
  <c r="J587" i="3"/>
  <c r="G587" i="3"/>
  <c r="F587" i="3"/>
  <c r="D587" i="3"/>
  <c r="B587" i="3"/>
  <c r="K586" i="3"/>
  <c r="J586" i="3"/>
  <c r="I586" i="3"/>
  <c r="G586" i="3"/>
  <c r="F586" i="3"/>
  <c r="D586" i="3"/>
  <c r="B586" i="3"/>
  <c r="K585" i="3"/>
  <c r="J585" i="3"/>
  <c r="G585" i="3"/>
  <c r="F585" i="3"/>
  <c r="D585" i="3"/>
  <c r="B585" i="3"/>
  <c r="K584" i="3"/>
  <c r="J584" i="3"/>
  <c r="I584" i="3"/>
  <c r="G584" i="3"/>
  <c r="F584" i="3"/>
  <c r="D584" i="3"/>
  <c r="B584" i="3"/>
  <c r="K583" i="3"/>
  <c r="J583" i="3"/>
  <c r="L583" i="3" s="1"/>
  <c r="I583" i="3"/>
  <c r="G583" i="3"/>
  <c r="F583" i="3"/>
  <c r="D583" i="3"/>
  <c r="B583" i="3"/>
  <c r="K581" i="3"/>
  <c r="J581" i="3"/>
  <c r="G581" i="3"/>
  <c r="F581" i="3"/>
  <c r="D581" i="3"/>
  <c r="B581" i="3"/>
  <c r="K580" i="3"/>
  <c r="J580" i="3"/>
  <c r="G580" i="3"/>
  <c r="F580" i="3"/>
  <c r="D580" i="3"/>
  <c r="B580" i="3"/>
  <c r="K579" i="3"/>
  <c r="J579" i="3"/>
  <c r="G579" i="3"/>
  <c r="F579" i="3"/>
  <c r="D579" i="3"/>
  <c r="B579" i="3"/>
  <c r="K578" i="3"/>
  <c r="J578" i="3"/>
  <c r="I578" i="3"/>
  <c r="G578" i="3"/>
  <c r="F578" i="3"/>
  <c r="D578" i="3"/>
  <c r="B578" i="3"/>
  <c r="K577" i="3"/>
  <c r="J577" i="3"/>
  <c r="G577" i="3"/>
  <c r="F577" i="3"/>
  <c r="D577" i="3"/>
  <c r="B577" i="3"/>
  <c r="K576" i="3"/>
  <c r="J576" i="3"/>
  <c r="I576" i="3"/>
  <c r="G576" i="3"/>
  <c r="F576" i="3"/>
  <c r="D576" i="3"/>
  <c r="B576" i="3"/>
  <c r="K575" i="3"/>
  <c r="J575" i="3"/>
  <c r="I575" i="3"/>
  <c r="G575" i="3"/>
  <c r="F575" i="3"/>
  <c r="D575" i="3"/>
  <c r="B575" i="3"/>
  <c r="K574" i="3"/>
  <c r="J574" i="3"/>
  <c r="I574" i="3"/>
  <c r="G574" i="3"/>
  <c r="F574" i="3"/>
  <c r="D574" i="3"/>
  <c r="B574" i="3"/>
  <c r="K573" i="3"/>
  <c r="L573" i="3" s="1"/>
  <c r="J573" i="3"/>
  <c r="I573" i="3"/>
  <c r="G573" i="3"/>
  <c r="F573" i="3"/>
  <c r="D573" i="3"/>
  <c r="B573" i="3"/>
  <c r="K572" i="3"/>
  <c r="J572" i="3"/>
  <c r="L572" i="3" s="1"/>
  <c r="G572" i="3"/>
  <c r="F572" i="3"/>
  <c r="D572" i="3"/>
  <c r="B572" i="3"/>
  <c r="K571" i="3"/>
  <c r="J571" i="3"/>
  <c r="G571" i="3"/>
  <c r="F571" i="3"/>
  <c r="D571" i="3"/>
  <c r="B571" i="3"/>
  <c r="K570" i="3"/>
  <c r="J570" i="3"/>
  <c r="G570" i="3"/>
  <c r="F570" i="3"/>
  <c r="D570" i="3"/>
  <c r="B570" i="3"/>
  <c r="K569" i="3"/>
  <c r="J569" i="3"/>
  <c r="G569" i="3"/>
  <c r="F569" i="3"/>
  <c r="D569" i="3"/>
  <c r="B569" i="3"/>
  <c r="K568" i="3"/>
  <c r="J568" i="3"/>
  <c r="I568" i="3"/>
  <c r="G568" i="3"/>
  <c r="F568" i="3"/>
  <c r="D568" i="3"/>
  <c r="B568" i="3"/>
  <c r="K567" i="3"/>
  <c r="J567" i="3"/>
  <c r="I567" i="3"/>
  <c r="G567" i="3"/>
  <c r="F567" i="3"/>
  <c r="D567" i="3"/>
  <c r="B567" i="3"/>
  <c r="K566" i="3"/>
  <c r="J566" i="3"/>
  <c r="G566" i="3"/>
  <c r="F566" i="3"/>
  <c r="D566" i="3"/>
  <c r="B566" i="3"/>
  <c r="K565" i="3"/>
  <c r="J565" i="3"/>
  <c r="I565" i="3"/>
  <c r="G565" i="3"/>
  <c r="F565" i="3"/>
  <c r="D565" i="3"/>
  <c r="B565" i="3"/>
  <c r="K564" i="3"/>
  <c r="J564" i="3"/>
  <c r="I564" i="3"/>
  <c r="G564" i="3"/>
  <c r="F564" i="3"/>
  <c r="D564" i="3"/>
  <c r="B564" i="3"/>
  <c r="K563" i="3"/>
  <c r="J563" i="3"/>
  <c r="G563" i="3"/>
  <c r="F563" i="3"/>
  <c r="D563" i="3"/>
  <c r="B563" i="3"/>
  <c r="K562" i="3"/>
  <c r="J562" i="3"/>
  <c r="G562" i="3"/>
  <c r="F562" i="3"/>
  <c r="D562" i="3"/>
  <c r="B562" i="3"/>
  <c r="K561" i="3"/>
  <c r="J561" i="3"/>
  <c r="I561" i="3"/>
  <c r="G561" i="3"/>
  <c r="F561" i="3"/>
  <c r="D561" i="3"/>
  <c r="B561" i="3"/>
  <c r="K560" i="3"/>
  <c r="L560" i="3" s="1"/>
  <c r="J560" i="3"/>
  <c r="I560" i="3"/>
  <c r="G560" i="3"/>
  <c r="F560" i="3"/>
  <c r="D560" i="3"/>
  <c r="B560" i="3"/>
  <c r="K559" i="3"/>
  <c r="J559" i="3"/>
  <c r="G559" i="3"/>
  <c r="F559" i="3"/>
  <c r="D559" i="3"/>
  <c r="B559" i="3"/>
  <c r="K558" i="3"/>
  <c r="J558" i="3"/>
  <c r="L558" i="3" s="1"/>
  <c r="I558" i="3"/>
  <c r="G558" i="3"/>
  <c r="F558" i="3"/>
  <c r="D558" i="3"/>
  <c r="B558" i="3"/>
  <c r="K557" i="3"/>
  <c r="J557" i="3"/>
  <c r="I557" i="3"/>
  <c r="G557" i="3"/>
  <c r="F557" i="3"/>
  <c r="D557" i="3"/>
  <c r="B557" i="3"/>
  <c r="K556" i="3"/>
  <c r="J556" i="3"/>
  <c r="G556" i="3"/>
  <c r="F556" i="3"/>
  <c r="D556" i="3"/>
  <c r="B556" i="3"/>
  <c r="K555" i="3"/>
  <c r="J555" i="3"/>
  <c r="I555" i="3"/>
  <c r="G555" i="3"/>
  <c r="F555" i="3"/>
  <c r="D555" i="3"/>
  <c r="B555" i="3"/>
  <c r="K554" i="3"/>
  <c r="L554" i="3" s="1"/>
  <c r="J554" i="3"/>
  <c r="G554" i="3"/>
  <c r="F554" i="3"/>
  <c r="D554" i="3"/>
  <c r="B554" i="3"/>
  <c r="K553" i="3"/>
  <c r="J553" i="3"/>
  <c r="G553" i="3"/>
  <c r="F553" i="3"/>
  <c r="D553" i="3"/>
  <c r="B553" i="3"/>
  <c r="K552" i="3"/>
  <c r="J552" i="3"/>
  <c r="G552" i="3"/>
  <c r="F552" i="3"/>
  <c r="D552" i="3"/>
  <c r="B552" i="3"/>
  <c r="K551" i="3"/>
  <c r="J551" i="3"/>
  <c r="G551" i="3"/>
  <c r="F551" i="3"/>
  <c r="D551" i="3"/>
  <c r="B551" i="3"/>
  <c r="K550" i="3"/>
  <c r="L550" i="3" s="1"/>
  <c r="J550" i="3"/>
  <c r="G550" i="3"/>
  <c r="F550" i="3"/>
  <c r="D550" i="3"/>
  <c r="B550" i="3"/>
  <c r="K549" i="3"/>
  <c r="J549" i="3"/>
  <c r="I549" i="3"/>
  <c r="G549" i="3"/>
  <c r="F549" i="3"/>
  <c r="D549" i="3"/>
  <c r="B549" i="3"/>
  <c r="K548" i="3"/>
  <c r="J548" i="3"/>
  <c r="I548" i="3"/>
  <c r="G548" i="3"/>
  <c r="F548" i="3"/>
  <c r="D548" i="3"/>
  <c r="B548" i="3"/>
  <c r="K547" i="3"/>
  <c r="J547" i="3"/>
  <c r="G547" i="3"/>
  <c r="F547" i="3"/>
  <c r="D547" i="3"/>
  <c r="B547" i="3"/>
  <c r="K546" i="3"/>
  <c r="J546" i="3"/>
  <c r="I546" i="3"/>
  <c r="G546" i="3"/>
  <c r="F546" i="3"/>
  <c r="D546" i="3"/>
  <c r="B546" i="3"/>
  <c r="K545" i="3"/>
  <c r="J545" i="3"/>
  <c r="I545" i="3"/>
  <c r="D545" i="3"/>
  <c r="B545" i="3"/>
  <c r="K543" i="3"/>
  <c r="J543" i="3"/>
  <c r="I543" i="3"/>
  <c r="G543" i="3"/>
  <c r="F543" i="3"/>
  <c r="D543" i="3"/>
  <c r="B543" i="3"/>
  <c r="K542" i="3"/>
  <c r="J542" i="3"/>
  <c r="I542" i="3"/>
  <c r="G542" i="3"/>
  <c r="F542" i="3"/>
  <c r="D542" i="3"/>
  <c r="B542" i="3"/>
  <c r="K541" i="3"/>
  <c r="J541" i="3"/>
  <c r="I541" i="3"/>
  <c r="G541" i="3"/>
  <c r="D541" i="3"/>
  <c r="B541" i="3"/>
  <c r="K540" i="3"/>
  <c r="J540" i="3"/>
  <c r="I540" i="3"/>
  <c r="G540" i="3"/>
  <c r="D540" i="3"/>
  <c r="B540" i="3"/>
  <c r="K539" i="3"/>
  <c r="J539" i="3"/>
  <c r="I539" i="3"/>
  <c r="G539" i="3"/>
  <c r="D539" i="3"/>
  <c r="B539" i="3"/>
  <c r="K538" i="3"/>
  <c r="J538" i="3"/>
  <c r="I538" i="3"/>
  <c r="G538" i="3"/>
  <c r="D538" i="3"/>
  <c r="B538" i="3"/>
  <c r="K537" i="3"/>
  <c r="J537" i="3"/>
  <c r="G537" i="3"/>
  <c r="F537" i="3"/>
  <c r="D537" i="3"/>
  <c r="B537" i="3"/>
  <c r="K536" i="3"/>
  <c r="J536" i="3"/>
  <c r="I536" i="3"/>
  <c r="G536" i="3"/>
  <c r="F536" i="3"/>
  <c r="D536" i="3"/>
  <c r="B536" i="3"/>
  <c r="K535" i="3"/>
  <c r="J535" i="3"/>
  <c r="I535" i="3"/>
  <c r="G535" i="3"/>
  <c r="F535" i="3"/>
  <c r="D535" i="3"/>
  <c r="B535" i="3"/>
  <c r="K534" i="3"/>
  <c r="J534" i="3"/>
  <c r="I534" i="3"/>
  <c r="G534" i="3"/>
  <c r="F534" i="3"/>
  <c r="D534" i="3"/>
  <c r="B534" i="3"/>
  <c r="K533" i="3"/>
  <c r="J533" i="3"/>
  <c r="G533" i="3"/>
  <c r="F533" i="3"/>
  <c r="D533" i="3"/>
  <c r="B533" i="3"/>
  <c r="J532" i="3"/>
  <c r="L532" i="3" s="1"/>
  <c r="G532" i="3"/>
  <c r="F532" i="3"/>
  <c r="D532" i="3"/>
  <c r="B532" i="3"/>
  <c r="K531" i="3"/>
  <c r="J531" i="3"/>
  <c r="I531" i="3"/>
  <c r="G531" i="3"/>
  <c r="F531" i="3"/>
  <c r="D531" i="3"/>
  <c r="B531" i="3"/>
  <c r="L530" i="3"/>
  <c r="I530" i="3"/>
  <c r="G530" i="3"/>
  <c r="F530" i="3"/>
  <c r="D530" i="3"/>
  <c r="B530" i="3"/>
  <c r="J529" i="3"/>
  <c r="L529" i="3" s="1"/>
  <c r="G529" i="3"/>
  <c r="F529" i="3"/>
  <c r="D529" i="3"/>
  <c r="B529" i="3"/>
  <c r="K528" i="3"/>
  <c r="J528" i="3"/>
  <c r="I528" i="3"/>
  <c r="G528" i="3"/>
  <c r="F528" i="3"/>
  <c r="D528" i="3"/>
  <c r="B528" i="3"/>
  <c r="K527" i="3"/>
  <c r="J527" i="3"/>
  <c r="I527" i="3"/>
  <c r="G527" i="3"/>
  <c r="F527" i="3"/>
  <c r="D527" i="3"/>
  <c r="B527" i="3"/>
  <c r="K526" i="3"/>
  <c r="J526" i="3"/>
  <c r="I526" i="3"/>
  <c r="G526" i="3"/>
  <c r="F526" i="3"/>
  <c r="D526" i="3"/>
  <c r="B526" i="3"/>
  <c r="J525" i="3"/>
  <c r="L525" i="3" s="1"/>
  <c r="I525" i="3"/>
  <c r="G525" i="3"/>
  <c r="F525" i="3"/>
  <c r="D525" i="3"/>
  <c r="B525" i="3"/>
  <c r="J524" i="3"/>
  <c r="L524" i="3" s="1"/>
  <c r="I524" i="3"/>
  <c r="G524" i="3"/>
  <c r="F524" i="3"/>
  <c r="D524" i="3"/>
  <c r="B524" i="3"/>
  <c r="K523" i="3"/>
  <c r="J523" i="3"/>
  <c r="I523" i="3"/>
  <c r="G523" i="3"/>
  <c r="F523" i="3"/>
  <c r="D523" i="3"/>
  <c r="B523" i="3"/>
  <c r="K522" i="3"/>
  <c r="J522" i="3"/>
  <c r="I522" i="3"/>
  <c r="G522" i="3"/>
  <c r="F522" i="3"/>
  <c r="D522" i="3"/>
  <c r="B522" i="3"/>
  <c r="K521" i="3"/>
  <c r="J521" i="3"/>
  <c r="I521" i="3"/>
  <c r="G521" i="3"/>
  <c r="F521" i="3"/>
  <c r="D521" i="3"/>
  <c r="B521" i="3"/>
  <c r="J520" i="3"/>
  <c r="L520" i="3" s="1"/>
  <c r="I520" i="3"/>
  <c r="G520" i="3"/>
  <c r="F520" i="3"/>
  <c r="D520" i="3"/>
  <c r="B520" i="3"/>
  <c r="K519" i="3"/>
  <c r="J519" i="3"/>
  <c r="G519" i="3"/>
  <c r="F519" i="3"/>
  <c r="D519" i="3"/>
  <c r="B519" i="3"/>
  <c r="K518" i="3"/>
  <c r="J518" i="3"/>
  <c r="I518" i="3"/>
  <c r="G518" i="3"/>
  <c r="F518" i="3"/>
  <c r="D518" i="3"/>
  <c r="B518" i="3"/>
  <c r="K517" i="3"/>
  <c r="L517" i="3" s="1"/>
  <c r="I517" i="3"/>
  <c r="G517" i="3"/>
  <c r="F517" i="3"/>
  <c r="D517" i="3"/>
  <c r="B517" i="3"/>
  <c r="K516" i="3"/>
  <c r="J516" i="3"/>
  <c r="I516" i="3"/>
  <c r="G516" i="3"/>
  <c r="F516" i="3"/>
  <c r="D516" i="3"/>
  <c r="B516" i="3"/>
  <c r="K515" i="3"/>
  <c r="J515" i="3"/>
  <c r="G515" i="3"/>
  <c r="F515" i="3"/>
  <c r="D515" i="3"/>
  <c r="B515" i="3"/>
  <c r="K514" i="3"/>
  <c r="J514" i="3"/>
  <c r="G514" i="3"/>
  <c r="F514" i="3"/>
  <c r="D514" i="3"/>
  <c r="B514" i="3"/>
  <c r="K513" i="3"/>
  <c r="J513" i="3"/>
  <c r="G513" i="3"/>
  <c r="F513" i="3"/>
  <c r="D513" i="3"/>
  <c r="B513" i="3"/>
  <c r="K512" i="3"/>
  <c r="J512" i="3"/>
  <c r="G512" i="3"/>
  <c r="F512" i="3"/>
  <c r="D512" i="3"/>
  <c r="B512" i="3"/>
  <c r="K511" i="3"/>
  <c r="J511" i="3"/>
  <c r="G511" i="3"/>
  <c r="F511" i="3"/>
  <c r="D511" i="3"/>
  <c r="B511" i="3"/>
  <c r="K510" i="3"/>
  <c r="J510" i="3"/>
  <c r="G510" i="3"/>
  <c r="F510" i="3"/>
  <c r="D510" i="3"/>
  <c r="B510" i="3"/>
  <c r="K509" i="3"/>
  <c r="J509" i="3"/>
  <c r="I509" i="3"/>
  <c r="G509" i="3"/>
  <c r="F509" i="3"/>
  <c r="D509" i="3"/>
  <c r="B509" i="3"/>
  <c r="K508" i="3"/>
  <c r="J508" i="3"/>
  <c r="G508" i="3"/>
  <c r="F508" i="3"/>
  <c r="D508" i="3"/>
  <c r="B508" i="3"/>
  <c r="K507" i="3"/>
  <c r="J507" i="3"/>
  <c r="I507" i="3"/>
  <c r="G507" i="3"/>
  <c r="F507" i="3"/>
  <c r="D507" i="3"/>
  <c r="B507" i="3"/>
  <c r="K506" i="3"/>
  <c r="J506" i="3"/>
  <c r="G506" i="3"/>
  <c r="F506" i="3"/>
  <c r="D506" i="3"/>
  <c r="B506" i="3"/>
  <c r="K505" i="3"/>
  <c r="J505" i="3"/>
  <c r="I505" i="3"/>
  <c r="G505" i="3"/>
  <c r="F505" i="3"/>
  <c r="D505" i="3"/>
  <c r="B505" i="3"/>
  <c r="K504" i="3"/>
  <c r="J504" i="3"/>
  <c r="I504" i="3"/>
  <c r="G504" i="3"/>
  <c r="F504" i="3"/>
  <c r="D504" i="3"/>
  <c r="B504" i="3"/>
  <c r="K503" i="3"/>
  <c r="J503" i="3"/>
  <c r="I503" i="3"/>
  <c r="G503" i="3"/>
  <c r="F503" i="3"/>
  <c r="D503" i="3"/>
  <c r="B503" i="3"/>
  <c r="J502" i="3"/>
  <c r="L502" i="3" s="1"/>
  <c r="G502" i="3"/>
  <c r="F502" i="3"/>
  <c r="D502" i="3"/>
  <c r="B502" i="3"/>
  <c r="K501" i="3"/>
  <c r="J501" i="3"/>
  <c r="I501" i="3"/>
  <c r="G501" i="3"/>
  <c r="D501" i="3"/>
  <c r="B501" i="3"/>
  <c r="J500" i="3"/>
  <c r="L500" i="3" s="1"/>
  <c r="I500" i="3"/>
  <c r="G500" i="3"/>
  <c r="F500" i="3"/>
  <c r="D500" i="3"/>
  <c r="B500" i="3"/>
  <c r="K499" i="3"/>
  <c r="J499" i="3"/>
  <c r="G499" i="3"/>
  <c r="F499" i="3"/>
  <c r="D499" i="3"/>
  <c r="B499" i="3"/>
  <c r="K498" i="3"/>
  <c r="J498" i="3"/>
  <c r="I498" i="3"/>
  <c r="G498" i="3"/>
  <c r="F498" i="3"/>
  <c r="D498" i="3"/>
  <c r="B498" i="3"/>
  <c r="J497" i="3"/>
  <c r="L497" i="3" s="1"/>
  <c r="G497" i="3"/>
  <c r="F497" i="3"/>
  <c r="D497" i="3"/>
  <c r="B497" i="3"/>
  <c r="K496" i="3"/>
  <c r="J496" i="3"/>
  <c r="I496" i="3"/>
  <c r="G496" i="3"/>
  <c r="F496" i="3"/>
  <c r="D496" i="3"/>
  <c r="B496" i="3"/>
  <c r="K495" i="3"/>
  <c r="J495" i="3"/>
  <c r="G495" i="3"/>
  <c r="F495" i="3"/>
  <c r="D495" i="3"/>
  <c r="B495" i="3"/>
  <c r="K494" i="3"/>
  <c r="J494" i="3"/>
  <c r="G494" i="3"/>
  <c r="F494" i="3"/>
  <c r="D494" i="3"/>
  <c r="B494" i="3"/>
  <c r="K493" i="3"/>
  <c r="J493" i="3"/>
  <c r="G493" i="3"/>
  <c r="F493" i="3"/>
  <c r="D493" i="3"/>
  <c r="B493" i="3"/>
  <c r="K492" i="3"/>
  <c r="J492" i="3"/>
  <c r="G492" i="3"/>
  <c r="D492" i="3"/>
  <c r="B492" i="3"/>
  <c r="K491" i="3"/>
  <c r="J491" i="3"/>
  <c r="I491" i="3"/>
  <c r="G491" i="3"/>
  <c r="F491" i="3"/>
  <c r="D491" i="3"/>
  <c r="B491" i="3"/>
  <c r="K490" i="3"/>
  <c r="J490" i="3"/>
  <c r="G490" i="3"/>
  <c r="F490" i="3"/>
  <c r="D490" i="3"/>
  <c r="B490" i="3"/>
  <c r="K489" i="3"/>
  <c r="J489" i="3"/>
  <c r="I489" i="3"/>
  <c r="G489" i="3"/>
  <c r="F489" i="3"/>
  <c r="D489" i="3"/>
  <c r="B489" i="3"/>
  <c r="K488" i="3"/>
  <c r="J488" i="3"/>
  <c r="I488" i="3"/>
  <c r="G488" i="3"/>
  <c r="F488" i="3"/>
  <c r="D488" i="3"/>
  <c r="B488" i="3"/>
  <c r="K487" i="3"/>
  <c r="J487" i="3"/>
  <c r="G487" i="3"/>
  <c r="F487" i="3"/>
  <c r="D487" i="3"/>
  <c r="B487" i="3"/>
  <c r="J486" i="3"/>
  <c r="L486" i="3" s="1"/>
  <c r="G486" i="3"/>
  <c r="F486" i="3"/>
  <c r="D486" i="3"/>
  <c r="B486" i="3"/>
  <c r="K485" i="3"/>
  <c r="J485" i="3"/>
  <c r="I485" i="3"/>
  <c r="G485" i="3"/>
  <c r="F485" i="3"/>
  <c r="D485" i="3"/>
  <c r="B485" i="3"/>
  <c r="K484" i="3"/>
  <c r="J484" i="3"/>
  <c r="I484" i="3"/>
  <c r="G484" i="3"/>
  <c r="F484" i="3"/>
  <c r="D484" i="3"/>
  <c r="B484" i="3"/>
  <c r="K483" i="3"/>
  <c r="J483" i="3"/>
  <c r="I483" i="3"/>
  <c r="G483" i="3"/>
  <c r="F483" i="3"/>
  <c r="D483" i="3"/>
  <c r="B483" i="3"/>
  <c r="K482" i="3"/>
  <c r="J482" i="3"/>
  <c r="I482" i="3"/>
  <c r="G482" i="3"/>
  <c r="F482" i="3"/>
  <c r="D482" i="3"/>
  <c r="B482" i="3"/>
  <c r="K481" i="3"/>
  <c r="J481" i="3"/>
  <c r="G481" i="3"/>
  <c r="F481" i="3"/>
  <c r="D481" i="3"/>
  <c r="B481" i="3"/>
  <c r="K480" i="3"/>
  <c r="J480" i="3"/>
  <c r="I480" i="3"/>
  <c r="G480" i="3"/>
  <c r="F480" i="3"/>
  <c r="D480" i="3"/>
  <c r="B480" i="3"/>
  <c r="K479" i="3"/>
  <c r="J479" i="3"/>
  <c r="G479" i="3"/>
  <c r="F479" i="3"/>
  <c r="D479" i="3"/>
  <c r="B479" i="3"/>
  <c r="K478" i="3"/>
  <c r="J478" i="3"/>
  <c r="I478" i="3"/>
  <c r="G478" i="3"/>
  <c r="F478" i="3"/>
  <c r="D478" i="3"/>
  <c r="B478" i="3"/>
  <c r="K477" i="3"/>
  <c r="J477" i="3"/>
  <c r="I477" i="3"/>
  <c r="G477" i="3"/>
  <c r="F477" i="3"/>
  <c r="D477" i="3"/>
  <c r="B477" i="3"/>
  <c r="K476" i="3"/>
  <c r="J476" i="3"/>
  <c r="I476" i="3"/>
  <c r="G476" i="3"/>
  <c r="F476" i="3"/>
  <c r="D476" i="3"/>
  <c r="B476" i="3"/>
  <c r="K475" i="3"/>
  <c r="J475" i="3"/>
  <c r="I475" i="3"/>
  <c r="G475" i="3"/>
  <c r="F475" i="3"/>
  <c r="D475" i="3"/>
  <c r="B475" i="3"/>
  <c r="K474" i="3"/>
  <c r="J474" i="3"/>
  <c r="G474" i="3"/>
  <c r="F474" i="3"/>
  <c r="D474" i="3"/>
  <c r="B474" i="3"/>
  <c r="J473" i="3"/>
  <c r="L473" i="3" s="1"/>
  <c r="G473" i="3"/>
  <c r="F473" i="3"/>
  <c r="D473" i="3"/>
  <c r="B473" i="3"/>
  <c r="J472" i="3"/>
  <c r="L472" i="3" s="1"/>
  <c r="I472" i="3"/>
  <c r="G472" i="3"/>
  <c r="F472" i="3"/>
  <c r="D472" i="3"/>
  <c r="B472" i="3"/>
  <c r="K471" i="3"/>
  <c r="J471" i="3"/>
  <c r="I471" i="3"/>
  <c r="G471" i="3"/>
  <c r="F471" i="3"/>
  <c r="D471" i="3"/>
  <c r="B471" i="3"/>
  <c r="K470" i="3"/>
  <c r="J470" i="3"/>
  <c r="G470" i="3"/>
  <c r="F470" i="3"/>
  <c r="D470" i="3"/>
  <c r="B470" i="3"/>
  <c r="K469" i="3"/>
  <c r="J469" i="3"/>
  <c r="I469" i="3"/>
  <c r="G469" i="3"/>
  <c r="F469" i="3"/>
  <c r="D469" i="3"/>
  <c r="B469" i="3"/>
  <c r="K468" i="3"/>
  <c r="J468" i="3"/>
  <c r="G468" i="3"/>
  <c r="F468" i="3"/>
  <c r="D468" i="3"/>
  <c r="B468" i="3"/>
  <c r="K467" i="3"/>
  <c r="J467" i="3"/>
  <c r="G467" i="3"/>
  <c r="F467" i="3"/>
  <c r="D467" i="3"/>
  <c r="B467" i="3"/>
  <c r="K466" i="3"/>
  <c r="J466" i="3"/>
  <c r="G466" i="3"/>
  <c r="F466" i="3"/>
  <c r="D466" i="3"/>
  <c r="B466" i="3"/>
  <c r="K465" i="3"/>
  <c r="J465" i="3"/>
  <c r="I465" i="3"/>
  <c r="G465" i="3"/>
  <c r="F465" i="3"/>
  <c r="D465" i="3"/>
  <c r="B465" i="3"/>
  <c r="K464" i="3"/>
  <c r="J464" i="3"/>
  <c r="I464" i="3"/>
  <c r="G464" i="3"/>
  <c r="F464" i="3"/>
  <c r="D464" i="3"/>
  <c r="B464" i="3"/>
  <c r="K463" i="3"/>
  <c r="J463" i="3"/>
  <c r="G463" i="3"/>
  <c r="F463" i="3"/>
  <c r="D463" i="3"/>
  <c r="B463" i="3"/>
  <c r="K462" i="3"/>
  <c r="J462" i="3"/>
  <c r="L462" i="3" s="1"/>
  <c r="I462" i="3"/>
  <c r="G462" i="3"/>
  <c r="F462" i="3"/>
  <c r="D462" i="3"/>
  <c r="B462" i="3"/>
  <c r="K461" i="3"/>
  <c r="J461" i="3"/>
  <c r="I461" i="3"/>
  <c r="G461" i="3"/>
  <c r="F461" i="3"/>
  <c r="D461" i="3"/>
  <c r="B461" i="3"/>
  <c r="K460" i="3"/>
  <c r="J460" i="3"/>
  <c r="I460" i="3"/>
  <c r="G460" i="3"/>
  <c r="F460" i="3"/>
  <c r="D460" i="3"/>
  <c r="B460" i="3"/>
  <c r="K459" i="3"/>
  <c r="J459" i="3"/>
  <c r="I459" i="3"/>
  <c r="G459" i="3"/>
  <c r="F459" i="3"/>
  <c r="D459" i="3"/>
  <c r="B459" i="3"/>
  <c r="K458" i="3"/>
  <c r="J458" i="3"/>
  <c r="I458" i="3"/>
  <c r="G458" i="3"/>
  <c r="F458" i="3"/>
  <c r="D458" i="3"/>
  <c r="B458" i="3"/>
  <c r="K457" i="3"/>
  <c r="J457" i="3"/>
  <c r="G457" i="3"/>
  <c r="F457" i="3"/>
  <c r="D457" i="3"/>
  <c r="B457" i="3"/>
  <c r="K456" i="3"/>
  <c r="J456" i="3"/>
  <c r="I456" i="3"/>
  <c r="G456" i="3"/>
  <c r="F456" i="3"/>
  <c r="D456" i="3"/>
  <c r="B456" i="3"/>
  <c r="K455" i="3"/>
  <c r="J455" i="3"/>
  <c r="G455" i="3"/>
  <c r="F455" i="3"/>
  <c r="D455" i="3"/>
  <c r="B455" i="3"/>
  <c r="K454" i="3"/>
  <c r="J454" i="3"/>
  <c r="I454" i="3"/>
  <c r="G454" i="3"/>
  <c r="F454" i="3"/>
  <c r="D454" i="3"/>
  <c r="B454" i="3"/>
  <c r="K453" i="3"/>
  <c r="J453" i="3"/>
  <c r="G453" i="3"/>
  <c r="F453" i="3"/>
  <c r="D453" i="3"/>
  <c r="B453" i="3"/>
  <c r="K452" i="3"/>
  <c r="J452" i="3"/>
  <c r="I452" i="3"/>
  <c r="G452" i="3"/>
  <c r="F452" i="3"/>
  <c r="D452" i="3"/>
  <c r="B452" i="3"/>
  <c r="J451" i="3"/>
  <c r="L451" i="3" s="1"/>
  <c r="G451" i="3"/>
  <c r="F451" i="3"/>
  <c r="D451" i="3"/>
  <c r="B451" i="3"/>
  <c r="J450" i="3"/>
  <c r="L450" i="3" s="1"/>
  <c r="G450" i="3"/>
  <c r="F450" i="3"/>
  <c r="D450" i="3"/>
  <c r="B450" i="3"/>
  <c r="K449" i="3"/>
  <c r="J449" i="3"/>
  <c r="G449" i="3"/>
  <c r="F449" i="3"/>
  <c r="D449" i="3"/>
  <c r="B449" i="3"/>
  <c r="K448" i="3"/>
  <c r="J448" i="3"/>
  <c r="I448" i="3"/>
  <c r="G448" i="3"/>
  <c r="F448" i="3"/>
  <c r="D448" i="3"/>
  <c r="B448" i="3"/>
  <c r="J447" i="3"/>
  <c r="L447" i="3" s="1"/>
  <c r="I447" i="3"/>
  <c r="G447" i="3"/>
  <c r="F447" i="3"/>
  <c r="D447" i="3"/>
  <c r="B447" i="3"/>
  <c r="J446" i="3"/>
  <c r="L446" i="3" s="1"/>
  <c r="G446" i="3"/>
  <c r="F446" i="3"/>
  <c r="D446" i="3"/>
  <c r="B446" i="3"/>
  <c r="K445" i="3"/>
  <c r="J445" i="3"/>
  <c r="G445" i="3"/>
  <c r="F445" i="3"/>
  <c r="D445" i="3"/>
  <c r="B445" i="3"/>
  <c r="K444" i="3"/>
  <c r="J444" i="3"/>
  <c r="I444" i="3"/>
  <c r="G444" i="3"/>
  <c r="F444" i="3"/>
  <c r="D444" i="3"/>
  <c r="B444" i="3"/>
  <c r="K443" i="3"/>
  <c r="J443" i="3"/>
  <c r="G443" i="3"/>
  <c r="F443" i="3"/>
  <c r="D443" i="3"/>
  <c r="B443" i="3"/>
  <c r="K442" i="3"/>
  <c r="J442" i="3"/>
  <c r="G442" i="3"/>
  <c r="F442" i="3"/>
  <c r="D442" i="3"/>
  <c r="B442" i="3"/>
  <c r="K441" i="3"/>
  <c r="J441" i="3"/>
  <c r="G441" i="3"/>
  <c r="F441" i="3"/>
  <c r="D441" i="3"/>
  <c r="B441" i="3"/>
  <c r="K440" i="3"/>
  <c r="J440" i="3"/>
  <c r="I440" i="3"/>
  <c r="G440" i="3"/>
  <c r="F440" i="3"/>
  <c r="D440" i="3"/>
  <c r="B440" i="3"/>
  <c r="K439" i="3"/>
  <c r="J439" i="3"/>
  <c r="I439" i="3"/>
  <c r="G439" i="3"/>
  <c r="F439" i="3"/>
  <c r="D439" i="3"/>
  <c r="B439" i="3"/>
  <c r="K438" i="3"/>
  <c r="J438" i="3"/>
  <c r="I438" i="3"/>
  <c r="G438" i="3"/>
  <c r="F438" i="3"/>
  <c r="D438" i="3"/>
  <c r="B438" i="3"/>
  <c r="K437" i="3"/>
  <c r="J437" i="3"/>
  <c r="I437" i="3"/>
  <c r="G437" i="3"/>
  <c r="F437" i="3"/>
  <c r="D437" i="3"/>
  <c r="B437" i="3"/>
  <c r="K436" i="3"/>
  <c r="J436" i="3"/>
  <c r="I436" i="3"/>
  <c r="G436" i="3"/>
  <c r="F436" i="3"/>
  <c r="D436" i="3"/>
  <c r="B436" i="3"/>
  <c r="K435" i="3"/>
  <c r="J435" i="3"/>
  <c r="I435" i="3"/>
  <c r="G435" i="3"/>
  <c r="F435" i="3"/>
  <c r="D435" i="3"/>
  <c r="B435" i="3"/>
  <c r="K434" i="3"/>
  <c r="J434" i="3"/>
  <c r="G434" i="3"/>
  <c r="F434" i="3"/>
  <c r="D434" i="3"/>
  <c r="B434" i="3"/>
  <c r="K433" i="3"/>
  <c r="J433" i="3"/>
  <c r="G433" i="3"/>
  <c r="F433" i="3"/>
  <c r="D433" i="3"/>
  <c r="B433" i="3"/>
  <c r="K432" i="3"/>
  <c r="J432" i="3"/>
  <c r="G432" i="3"/>
  <c r="F432" i="3"/>
  <c r="D432" i="3"/>
  <c r="B432" i="3"/>
  <c r="K431" i="3"/>
  <c r="J431" i="3"/>
  <c r="G431" i="3"/>
  <c r="F431" i="3"/>
  <c r="D431" i="3"/>
  <c r="B431" i="3"/>
  <c r="K430" i="3"/>
  <c r="J430" i="3"/>
  <c r="I430" i="3"/>
  <c r="G430" i="3"/>
  <c r="F430" i="3"/>
  <c r="D430" i="3"/>
  <c r="B430" i="3"/>
  <c r="J429" i="3"/>
  <c r="L429" i="3" s="1"/>
  <c r="I429" i="3"/>
  <c r="G429" i="3"/>
  <c r="F429" i="3"/>
  <c r="D429" i="3"/>
  <c r="B429" i="3"/>
  <c r="K428" i="3"/>
  <c r="J428" i="3"/>
  <c r="I428" i="3"/>
  <c r="G428" i="3"/>
  <c r="F428" i="3"/>
  <c r="D428" i="3"/>
  <c r="B428" i="3"/>
  <c r="K427" i="3"/>
  <c r="J427" i="3"/>
  <c r="I427" i="3"/>
  <c r="G427" i="3"/>
  <c r="F427" i="3"/>
  <c r="D427" i="3"/>
  <c r="B427" i="3"/>
  <c r="K426" i="3"/>
  <c r="J426" i="3"/>
  <c r="I426" i="3"/>
  <c r="G426" i="3"/>
  <c r="F426" i="3"/>
  <c r="D426" i="3"/>
  <c r="B426" i="3"/>
  <c r="K425" i="3"/>
  <c r="J425" i="3"/>
  <c r="I425" i="3"/>
  <c r="G425" i="3"/>
  <c r="F425" i="3"/>
  <c r="D425" i="3"/>
  <c r="B425" i="3"/>
  <c r="K424" i="3"/>
  <c r="J424" i="3"/>
  <c r="I424" i="3"/>
  <c r="G424" i="3"/>
  <c r="F424" i="3"/>
  <c r="D424" i="3"/>
  <c r="B424" i="3"/>
  <c r="K423" i="3"/>
  <c r="J423" i="3"/>
  <c r="G423" i="3"/>
  <c r="F423" i="3"/>
  <c r="D423" i="3"/>
  <c r="B423" i="3"/>
  <c r="K422" i="3"/>
  <c r="J422" i="3"/>
  <c r="I422" i="3"/>
  <c r="G422" i="3"/>
  <c r="D422" i="3"/>
  <c r="B422" i="3"/>
  <c r="K421" i="3"/>
  <c r="J421" i="3"/>
  <c r="G421" i="3"/>
  <c r="F421" i="3"/>
  <c r="D421" i="3"/>
  <c r="B421" i="3"/>
  <c r="K420" i="3"/>
  <c r="J420" i="3"/>
  <c r="I420" i="3"/>
  <c r="G420" i="3"/>
  <c r="F420" i="3"/>
  <c r="D420" i="3"/>
  <c r="B420" i="3"/>
  <c r="K419" i="3"/>
  <c r="J419" i="3"/>
  <c r="I419" i="3"/>
  <c r="G419" i="3"/>
  <c r="F419" i="3"/>
  <c r="D419" i="3"/>
  <c r="B419" i="3"/>
  <c r="J418" i="3"/>
  <c r="L418" i="3" s="1"/>
  <c r="G418" i="3"/>
  <c r="F418" i="3"/>
  <c r="D418" i="3"/>
  <c r="B418" i="3"/>
  <c r="K417" i="3"/>
  <c r="L417" i="3" s="1"/>
  <c r="J417" i="3"/>
  <c r="G417" i="3"/>
  <c r="F417" i="3"/>
  <c r="D417" i="3"/>
  <c r="B417" i="3"/>
  <c r="K416" i="3"/>
  <c r="J416" i="3"/>
  <c r="I416" i="3"/>
  <c r="G416" i="3"/>
  <c r="F416" i="3"/>
  <c r="D416" i="3"/>
  <c r="B416" i="3"/>
  <c r="K415" i="3"/>
  <c r="J415" i="3"/>
  <c r="G415" i="3"/>
  <c r="F415" i="3"/>
  <c r="D415" i="3"/>
  <c r="B415" i="3"/>
  <c r="K414" i="3"/>
  <c r="J414" i="3"/>
  <c r="I414" i="3"/>
  <c r="G414" i="3"/>
  <c r="F414" i="3"/>
  <c r="D414" i="3"/>
  <c r="B414" i="3"/>
  <c r="K413" i="3"/>
  <c r="J413" i="3"/>
  <c r="L413" i="3" s="1"/>
  <c r="G413" i="3"/>
  <c r="F413" i="3"/>
  <c r="D413" i="3"/>
  <c r="B413" i="3"/>
  <c r="K412" i="3"/>
  <c r="J412" i="3"/>
  <c r="G412" i="3"/>
  <c r="F412" i="3"/>
  <c r="D412" i="3"/>
  <c r="B412" i="3"/>
  <c r="K411" i="3"/>
  <c r="J411" i="3"/>
  <c r="I411" i="3"/>
  <c r="G411" i="3"/>
  <c r="D411" i="3"/>
  <c r="B411" i="3"/>
  <c r="K410" i="3"/>
  <c r="J410" i="3"/>
  <c r="I410" i="3"/>
  <c r="G410" i="3"/>
  <c r="F410" i="3"/>
  <c r="D410" i="3"/>
  <c r="B410" i="3"/>
  <c r="K409" i="3"/>
  <c r="J409" i="3"/>
  <c r="I409" i="3"/>
  <c r="G409" i="3"/>
  <c r="F409" i="3"/>
  <c r="D409" i="3"/>
  <c r="B409" i="3"/>
  <c r="K408" i="3"/>
  <c r="J408" i="3"/>
  <c r="I408" i="3"/>
  <c r="G408" i="3"/>
  <c r="F408" i="3"/>
  <c r="D408" i="3"/>
  <c r="B408" i="3"/>
  <c r="K407" i="3"/>
  <c r="J407" i="3"/>
  <c r="I407" i="3"/>
  <c r="G407" i="3"/>
  <c r="F407" i="3"/>
  <c r="D407" i="3"/>
  <c r="B407" i="3"/>
  <c r="J406" i="3"/>
  <c r="L406" i="3" s="1"/>
  <c r="I406" i="3"/>
  <c r="G406" i="3"/>
  <c r="F406" i="3"/>
  <c r="D406" i="3"/>
  <c r="B406" i="3"/>
  <c r="K405" i="3"/>
  <c r="J405" i="3"/>
  <c r="I405" i="3"/>
  <c r="G405" i="3"/>
  <c r="F405" i="3"/>
  <c r="D405" i="3"/>
  <c r="B405" i="3"/>
  <c r="K404" i="3"/>
  <c r="J404" i="3"/>
  <c r="G404" i="3"/>
  <c r="F404" i="3"/>
  <c r="D404" i="3"/>
  <c r="B404" i="3"/>
  <c r="K403" i="3"/>
  <c r="J403" i="3"/>
  <c r="I403" i="3"/>
  <c r="G403" i="3"/>
  <c r="F403" i="3"/>
  <c r="D403" i="3"/>
  <c r="B403" i="3"/>
  <c r="K402" i="3"/>
  <c r="J402" i="3"/>
  <c r="G402" i="3"/>
  <c r="F402" i="3"/>
  <c r="D402" i="3"/>
  <c r="B402" i="3"/>
  <c r="K401" i="3"/>
  <c r="J401" i="3"/>
  <c r="I401" i="3"/>
  <c r="G401" i="3"/>
  <c r="F401" i="3"/>
  <c r="D401" i="3"/>
  <c r="B401" i="3"/>
  <c r="K400" i="3"/>
  <c r="J400" i="3"/>
  <c r="I400" i="3"/>
  <c r="G400" i="3"/>
  <c r="F400" i="3"/>
  <c r="D400" i="3"/>
  <c r="B400" i="3"/>
  <c r="K399" i="3"/>
  <c r="J399" i="3"/>
  <c r="G399" i="3"/>
  <c r="F399" i="3"/>
  <c r="D399" i="3"/>
  <c r="B399" i="3"/>
  <c r="J398" i="3"/>
  <c r="L398" i="3" s="1"/>
  <c r="G398" i="3"/>
  <c r="F398" i="3"/>
  <c r="D398" i="3"/>
  <c r="B398" i="3"/>
  <c r="K397" i="3"/>
  <c r="J397" i="3"/>
  <c r="G397" i="3"/>
  <c r="F397" i="3"/>
  <c r="D397" i="3"/>
  <c r="B397" i="3"/>
  <c r="K396" i="3"/>
  <c r="J396" i="3"/>
  <c r="G396" i="3"/>
  <c r="F396" i="3"/>
  <c r="D396" i="3"/>
  <c r="B396" i="3"/>
  <c r="J394" i="3"/>
  <c r="L394" i="3" s="1"/>
  <c r="G394" i="3"/>
  <c r="F394" i="3"/>
  <c r="D394" i="3"/>
  <c r="B394" i="3"/>
  <c r="K393" i="3"/>
  <c r="J393" i="3"/>
  <c r="G393" i="3"/>
  <c r="F393" i="3"/>
  <c r="D393" i="3"/>
  <c r="B393" i="3"/>
  <c r="K392" i="3"/>
  <c r="J392" i="3"/>
  <c r="G392" i="3"/>
  <c r="F392" i="3"/>
  <c r="D392" i="3"/>
  <c r="B392" i="3"/>
  <c r="K391" i="3"/>
  <c r="J391" i="3"/>
  <c r="G391" i="3"/>
  <c r="F391" i="3"/>
  <c r="D391" i="3"/>
  <c r="B391" i="3"/>
  <c r="K390" i="3"/>
  <c r="J390" i="3"/>
  <c r="G390" i="3"/>
  <c r="F390" i="3"/>
  <c r="D390" i="3"/>
  <c r="B390" i="3"/>
  <c r="K389" i="3"/>
  <c r="J389" i="3"/>
  <c r="G389" i="3"/>
  <c r="F389" i="3"/>
  <c r="D389" i="3"/>
  <c r="B389" i="3"/>
  <c r="K388" i="3"/>
  <c r="J388" i="3"/>
  <c r="G388" i="3"/>
  <c r="F388" i="3"/>
  <c r="D388" i="3"/>
  <c r="B388" i="3"/>
  <c r="K387" i="3"/>
  <c r="J387" i="3"/>
  <c r="G387" i="3"/>
  <c r="F387" i="3"/>
  <c r="D387" i="3"/>
  <c r="B387" i="3"/>
  <c r="K386" i="3"/>
  <c r="J386" i="3"/>
  <c r="I386" i="3"/>
  <c r="G386" i="3"/>
  <c r="F386" i="3"/>
  <c r="D386" i="3"/>
  <c r="B386" i="3"/>
  <c r="K385" i="3"/>
  <c r="J385" i="3"/>
  <c r="I385" i="3"/>
  <c r="G385" i="3"/>
  <c r="F385" i="3"/>
  <c r="D385" i="3"/>
  <c r="B385" i="3"/>
  <c r="K384" i="3"/>
  <c r="J384" i="3"/>
  <c r="G384" i="3"/>
  <c r="F384" i="3"/>
  <c r="D384" i="3"/>
  <c r="B384" i="3"/>
  <c r="K383" i="3"/>
  <c r="L383" i="3" s="1"/>
  <c r="J383" i="3"/>
  <c r="G383" i="3"/>
  <c r="F383" i="3"/>
  <c r="D383" i="3"/>
  <c r="B383" i="3"/>
  <c r="J382" i="3"/>
  <c r="L382" i="3" s="1"/>
  <c r="G382" i="3"/>
  <c r="F382" i="3"/>
  <c r="D382" i="3"/>
  <c r="B382" i="3"/>
  <c r="K381" i="3"/>
  <c r="J381" i="3"/>
  <c r="G381" i="3"/>
  <c r="F381" i="3"/>
  <c r="D381" i="3"/>
  <c r="B381" i="3"/>
  <c r="K380" i="3"/>
  <c r="J380" i="3"/>
  <c r="I380" i="3"/>
  <c r="G380" i="3"/>
  <c r="F380" i="3"/>
  <c r="D380" i="3"/>
  <c r="B380" i="3"/>
  <c r="K379" i="3"/>
  <c r="J379" i="3"/>
  <c r="G379" i="3"/>
  <c r="F379" i="3"/>
  <c r="D379" i="3"/>
  <c r="B379" i="3"/>
  <c r="K378" i="3"/>
  <c r="J378" i="3"/>
  <c r="I378" i="3"/>
  <c r="G378" i="3"/>
  <c r="F378" i="3"/>
  <c r="D378" i="3"/>
  <c r="B378" i="3"/>
  <c r="K377" i="3"/>
  <c r="J377" i="3"/>
  <c r="G377" i="3"/>
  <c r="F377" i="3"/>
  <c r="D377" i="3"/>
  <c r="B377" i="3"/>
  <c r="K376" i="3"/>
  <c r="J376" i="3"/>
  <c r="G376" i="3"/>
  <c r="F376" i="3"/>
  <c r="D376" i="3"/>
  <c r="B376" i="3"/>
  <c r="J375" i="3"/>
  <c r="L375" i="3" s="1"/>
  <c r="G375" i="3"/>
  <c r="F375" i="3"/>
  <c r="D375" i="3"/>
  <c r="B375" i="3"/>
  <c r="K374" i="3"/>
  <c r="J374" i="3"/>
  <c r="I374" i="3"/>
  <c r="G374" i="3"/>
  <c r="F374" i="3"/>
  <c r="D374" i="3"/>
  <c r="B374" i="3"/>
  <c r="K373" i="3"/>
  <c r="J373" i="3"/>
  <c r="I373" i="3"/>
  <c r="G373" i="3"/>
  <c r="F373" i="3"/>
  <c r="D373" i="3"/>
  <c r="B373" i="3"/>
  <c r="K372" i="3"/>
  <c r="J372" i="3"/>
  <c r="G372" i="3"/>
  <c r="F372" i="3"/>
  <c r="D372" i="3"/>
  <c r="B372" i="3"/>
  <c r="J371" i="3"/>
  <c r="L371" i="3" s="1"/>
  <c r="G371" i="3"/>
  <c r="F371" i="3"/>
  <c r="D371" i="3"/>
  <c r="B371" i="3"/>
  <c r="K370" i="3"/>
  <c r="J370" i="3"/>
  <c r="I370" i="3"/>
  <c r="G370" i="3"/>
  <c r="F370" i="3"/>
  <c r="D370" i="3"/>
  <c r="B370" i="3"/>
  <c r="K369" i="3"/>
  <c r="J369" i="3"/>
  <c r="G369" i="3"/>
  <c r="F369" i="3"/>
  <c r="D369" i="3"/>
  <c r="B369" i="3"/>
  <c r="K368" i="3"/>
  <c r="J368" i="3"/>
  <c r="I368" i="3"/>
  <c r="G368" i="3"/>
  <c r="F368" i="3"/>
  <c r="D368" i="3"/>
  <c r="B368" i="3"/>
  <c r="K367" i="3"/>
  <c r="J367" i="3"/>
  <c r="I367" i="3"/>
  <c r="G367" i="3"/>
  <c r="F367" i="3"/>
  <c r="D367" i="3"/>
  <c r="B367" i="3"/>
  <c r="K366" i="3"/>
  <c r="J366" i="3"/>
  <c r="I366" i="3"/>
  <c r="G366" i="3"/>
  <c r="F366" i="3"/>
  <c r="D366" i="3"/>
  <c r="B366" i="3"/>
  <c r="K365" i="3"/>
  <c r="J365" i="3"/>
  <c r="G365" i="3"/>
  <c r="F365" i="3"/>
  <c r="D365" i="3"/>
  <c r="B365" i="3"/>
  <c r="J364" i="3"/>
  <c r="L364" i="3" s="1"/>
  <c r="G364" i="3"/>
  <c r="F364" i="3"/>
  <c r="D364" i="3"/>
  <c r="B364" i="3"/>
  <c r="K363" i="3"/>
  <c r="J363" i="3"/>
  <c r="G363" i="3"/>
  <c r="F363" i="3"/>
  <c r="D363" i="3"/>
  <c r="B363" i="3"/>
  <c r="K362" i="3"/>
  <c r="J362" i="3"/>
  <c r="G362" i="3"/>
  <c r="F362" i="3"/>
  <c r="B362" i="3"/>
  <c r="L361" i="3"/>
  <c r="K360" i="3"/>
  <c r="J360" i="3"/>
  <c r="I360" i="3"/>
  <c r="G360" i="3"/>
  <c r="F360" i="3"/>
  <c r="D360" i="3"/>
  <c r="B360" i="3"/>
  <c r="K359" i="3"/>
  <c r="J359" i="3"/>
  <c r="I359" i="3"/>
  <c r="G359" i="3"/>
  <c r="F359" i="3"/>
  <c r="D359" i="3"/>
  <c r="B359" i="3"/>
  <c r="J358" i="3"/>
  <c r="I358" i="3"/>
  <c r="G358" i="3"/>
  <c r="F358" i="3"/>
  <c r="D358" i="3"/>
  <c r="B358" i="3"/>
  <c r="K357" i="3"/>
  <c r="J357" i="3"/>
  <c r="G357" i="3"/>
  <c r="F357" i="3"/>
  <c r="D357" i="3"/>
  <c r="B357" i="3"/>
  <c r="K356" i="3"/>
  <c r="J356" i="3"/>
  <c r="I356" i="3"/>
  <c r="G356" i="3"/>
  <c r="D356" i="3"/>
  <c r="B356" i="3"/>
  <c r="K355" i="3"/>
  <c r="J355" i="3"/>
  <c r="G355" i="3"/>
  <c r="F355" i="3"/>
  <c r="D355" i="3"/>
  <c r="B355" i="3"/>
  <c r="K354" i="3"/>
  <c r="J354" i="3"/>
  <c r="I354" i="3"/>
  <c r="G354" i="3"/>
  <c r="F354" i="3"/>
  <c r="D354" i="3"/>
  <c r="B354" i="3"/>
  <c r="K353" i="3"/>
  <c r="J353" i="3"/>
  <c r="I353" i="3"/>
  <c r="G353" i="3"/>
  <c r="F353" i="3"/>
  <c r="D353" i="3"/>
  <c r="B353" i="3"/>
  <c r="K352" i="3"/>
  <c r="J352" i="3"/>
  <c r="I352" i="3"/>
  <c r="G352" i="3"/>
  <c r="F352" i="3"/>
  <c r="D352" i="3"/>
  <c r="B352" i="3"/>
  <c r="K351" i="3"/>
  <c r="J351" i="3"/>
  <c r="G351" i="3"/>
  <c r="F351" i="3"/>
  <c r="D351" i="3"/>
  <c r="B351" i="3"/>
  <c r="J350" i="3"/>
  <c r="L350" i="3" s="1"/>
  <c r="G350" i="3"/>
  <c r="F350" i="3"/>
  <c r="D350" i="3"/>
  <c r="B350" i="3"/>
  <c r="K349" i="3"/>
  <c r="J349" i="3"/>
  <c r="I349" i="3"/>
  <c r="G349" i="3"/>
  <c r="F349" i="3"/>
  <c r="D349" i="3"/>
  <c r="B349" i="3"/>
  <c r="K348" i="3"/>
  <c r="J348" i="3"/>
  <c r="I348" i="3"/>
  <c r="G348" i="3"/>
  <c r="F348" i="3"/>
  <c r="D348" i="3"/>
  <c r="B348" i="3"/>
  <c r="K347" i="3"/>
  <c r="J347" i="3"/>
  <c r="G347" i="3"/>
  <c r="F347" i="3"/>
  <c r="D347" i="3"/>
  <c r="B347" i="3"/>
  <c r="K346" i="3"/>
  <c r="J346" i="3"/>
  <c r="G346" i="3"/>
  <c r="F346" i="3"/>
  <c r="D346" i="3"/>
  <c r="B346" i="3"/>
  <c r="K345" i="3"/>
  <c r="J345" i="3"/>
  <c r="G345" i="3"/>
  <c r="F345" i="3"/>
  <c r="D345" i="3"/>
  <c r="B345" i="3"/>
  <c r="J344" i="3"/>
  <c r="I344" i="3"/>
  <c r="G344" i="3"/>
  <c r="F344" i="3"/>
  <c r="D344" i="3"/>
  <c r="B344" i="3"/>
  <c r="K343" i="3"/>
  <c r="J343" i="3"/>
  <c r="G343" i="3"/>
  <c r="F343" i="3"/>
  <c r="D343" i="3"/>
  <c r="B343" i="3"/>
  <c r="L342" i="3"/>
  <c r="J341" i="3"/>
  <c r="L341" i="3" s="1"/>
  <c r="G341" i="3"/>
  <c r="F341" i="3"/>
  <c r="D341" i="3"/>
  <c r="B341" i="3"/>
  <c r="K340" i="3"/>
  <c r="J340" i="3"/>
  <c r="G340" i="3"/>
  <c r="F340" i="3"/>
  <c r="D340" i="3"/>
  <c r="B340" i="3"/>
  <c r="K339" i="3"/>
  <c r="J339" i="3"/>
  <c r="G339" i="3"/>
  <c r="F339" i="3"/>
  <c r="D339" i="3"/>
  <c r="B339" i="3"/>
  <c r="K338" i="3"/>
  <c r="J338" i="3"/>
  <c r="G338" i="3"/>
  <c r="F338" i="3"/>
  <c r="D338" i="3"/>
  <c r="B338" i="3"/>
  <c r="K337" i="3"/>
  <c r="J337" i="3"/>
  <c r="G337" i="3"/>
  <c r="F337" i="3"/>
  <c r="D337" i="3"/>
  <c r="B337" i="3"/>
  <c r="J336" i="3"/>
  <c r="G336" i="3"/>
  <c r="F336" i="3"/>
  <c r="D336" i="3"/>
  <c r="B336" i="3"/>
  <c r="J335" i="3"/>
  <c r="L335" i="3" s="1"/>
  <c r="I335" i="3"/>
  <c r="G335" i="3"/>
  <c r="F335" i="3"/>
  <c r="D335" i="3"/>
  <c r="B335" i="3"/>
  <c r="K334" i="3"/>
  <c r="J334" i="3"/>
  <c r="G334" i="3"/>
  <c r="F334" i="3"/>
  <c r="D334" i="3"/>
  <c r="B334" i="3"/>
  <c r="K333" i="3"/>
  <c r="J333" i="3"/>
  <c r="G333" i="3"/>
  <c r="F333" i="3"/>
  <c r="D333" i="3"/>
  <c r="B333" i="3"/>
  <c r="K332" i="3"/>
  <c r="J332" i="3"/>
  <c r="I332" i="3"/>
  <c r="G332" i="3"/>
  <c r="F332" i="3"/>
  <c r="D332" i="3"/>
  <c r="B332" i="3"/>
  <c r="K331" i="3"/>
  <c r="J331" i="3"/>
  <c r="I331" i="3"/>
  <c r="G331" i="3"/>
  <c r="F331" i="3"/>
  <c r="D331" i="3"/>
  <c r="B331" i="3"/>
  <c r="K330" i="3"/>
  <c r="J330" i="3"/>
  <c r="G330" i="3"/>
  <c r="F330" i="3"/>
  <c r="D330" i="3"/>
  <c r="B330" i="3"/>
  <c r="K329" i="3"/>
  <c r="J329" i="3"/>
  <c r="G329" i="3"/>
  <c r="F329" i="3"/>
  <c r="D329" i="3"/>
  <c r="B329" i="3"/>
  <c r="K328" i="3"/>
  <c r="J328" i="3"/>
  <c r="G328" i="3"/>
  <c r="F328" i="3"/>
  <c r="D328" i="3"/>
  <c r="B328" i="3"/>
  <c r="J327" i="3"/>
  <c r="L327" i="3" s="1"/>
  <c r="I327" i="3"/>
  <c r="G327" i="3"/>
  <c r="F327" i="3"/>
  <c r="D327" i="3"/>
  <c r="B327" i="3"/>
  <c r="K326" i="3"/>
  <c r="J326" i="3"/>
  <c r="G326" i="3"/>
  <c r="F326" i="3"/>
  <c r="D326" i="3"/>
  <c r="B326" i="3"/>
  <c r="K325" i="3"/>
  <c r="J325" i="3"/>
  <c r="G325" i="3"/>
  <c r="F325" i="3"/>
  <c r="D325" i="3"/>
  <c r="B325" i="3"/>
  <c r="J324" i="3"/>
  <c r="I324" i="3"/>
  <c r="G324" i="3"/>
  <c r="F324" i="3"/>
  <c r="D324" i="3"/>
  <c r="B324" i="3"/>
  <c r="G323" i="3"/>
  <c r="F323" i="3"/>
  <c r="D323" i="3"/>
  <c r="B323" i="3"/>
  <c r="K322" i="3"/>
  <c r="J322" i="3"/>
  <c r="I322" i="3"/>
  <c r="G322" i="3"/>
  <c r="F322" i="3"/>
  <c r="D322" i="3"/>
  <c r="B322" i="3"/>
  <c r="K321" i="3"/>
  <c r="J321" i="3"/>
  <c r="I321" i="3"/>
  <c r="G321" i="3"/>
  <c r="F321" i="3"/>
  <c r="D321" i="3"/>
  <c r="B321" i="3"/>
  <c r="K320" i="3"/>
  <c r="J320" i="3"/>
  <c r="G320" i="3"/>
  <c r="F320" i="3"/>
  <c r="D320" i="3"/>
  <c r="B320" i="3"/>
  <c r="K319" i="3"/>
  <c r="J319" i="3"/>
  <c r="I319" i="3"/>
  <c r="G319" i="3"/>
  <c r="F319" i="3"/>
  <c r="D319" i="3"/>
  <c r="B319" i="3"/>
  <c r="J318" i="3"/>
  <c r="L318" i="3" s="1"/>
  <c r="G318" i="3"/>
  <c r="F318" i="3"/>
  <c r="D318" i="3"/>
  <c r="B318" i="3"/>
  <c r="K317" i="3"/>
  <c r="J317" i="3"/>
  <c r="G317" i="3"/>
  <c r="F317" i="3"/>
  <c r="D317" i="3"/>
  <c r="B317" i="3"/>
  <c r="J316" i="3"/>
  <c r="G316" i="3"/>
  <c r="F316" i="3"/>
  <c r="D316" i="3"/>
  <c r="B316" i="3"/>
  <c r="K315" i="3"/>
  <c r="J315" i="3"/>
  <c r="G315" i="3"/>
  <c r="F315" i="3"/>
  <c r="D315" i="3"/>
  <c r="B315" i="3"/>
  <c r="K314" i="3"/>
  <c r="J314" i="3"/>
  <c r="I314" i="3"/>
  <c r="G314" i="3"/>
  <c r="F314" i="3"/>
  <c r="D314" i="3"/>
  <c r="B314" i="3"/>
  <c r="K313" i="3"/>
  <c r="J313" i="3"/>
  <c r="I313" i="3"/>
  <c r="G313" i="3"/>
  <c r="F313" i="3"/>
  <c r="D313" i="3"/>
  <c r="B313" i="3"/>
  <c r="K312" i="3"/>
  <c r="J312" i="3"/>
  <c r="I312" i="3"/>
  <c r="G312" i="3"/>
  <c r="F312" i="3"/>
  <c r="D312" i="3"/>
  <c r="B312" i="3"/>
  <c r="K311" i="3"/>
  <c r="J311" i="3"/>
  <c r="I311" i="3"/>
  <c r="G311" i="3"/>
  <c r="F311" i="3"/>
  <c r="D311" i="3"/>
  <c r="B311" i="3"/>
  <c r="K310" i="3"/>
  <c r="J310" i="3"/>
  <c r="G310" i="3"/>
  <c r="F310" i="3"/>
  <c r="D310" i="3"/>
  <c r="B310" i="3"/>
  <c r="K309" i="3"/>
  <c r="J309" i="3"/>
  <c r="G309" i="3"/>
  <c r="F309" i="3"/>
  <c r="D309" i="3"/>
  <c r="B309" i="3"/>
  <c r="K308" i="3"/>
  <c r="J308" i="3"/>
  <c r="I308" i="3"/>
  <c r="G308" i="3"/>
  <c r="F308" i="3"/>
  <c r="D308" i="3"/>
  <c r="B308" i="3"/>
  <c r="K307" i="3"/>
  <c r="J307" i="3"/>
  <c r="I307" i="3"/>
  <c r="G307" i="3"/>
  <c r="F307" i="3"/>
  <c r="D307" i="3"/>
  <c r="B307" i="3"/>
  <c r="K306" i="3"/>
  <c r="J306" i="3"/>
  <c r="G306" i="3"/>
  <c r="F306" i="3"/>
  <c r="D306" i="3"/>
  <c r="B306" i="3"/>
  <c r="K305" i="3"/>
  <c r="J305" i="3"/>
  <c r="I305" i="3"/>
  <c r="G305" i="3"/>
  <c r="F305" i="3"/>
  <c r="D305" i="3"/>
  <c r="B305" i="3"/>
  <c r="K304" i="3"/>
  <c r="J304" i="3"/>
  <c r="G304" i="3"/>
  <c r="F304" i="3"/>
  <c r="D304" i="3"/>
  <c r="B304" i="3"/>
  <c r="K303" i="3"/>
  <c r="J303" i="3"/>
  <c r="G303" i="3"/>
  <c r="F303" i="3"/>
  <c r="D303" i="3"/>
  <c r="B303" i="3"/>
  <c r="K302" i="3"/>
  <c r="J302" i="3"/>
  <c r="G302" i="3"/>
  <c r="F302" i="3"/>
  <c r="D302" i="3"/>
  <c r="B302" i="3"/>
  <c r="K301" i="3"/>
  <c r="J301" i="3"/>
  <c r="G301" i="3"/>
  <c r="F301" i="3"/>
  <c r="D301" i="3"/>
  <c r="B301" i="3"/>
  <c r="K300" i="3"/>
  <c r="J300" i="3"/>
  <c r="I300" i="3"/>
  <c r="G300" i="3"/>
  <c r="F300" i="3"/>
  <c r="D300" i="3"/>
  <c r="B300" i="3"/>
  <c r="K299" i="3"/>
  <c r="J299" i="3"/>
  <c r="I299" i="3"/>
  <c r="G299" i="3"/>
  <c r="F299" i="3"/>
  <c r="D299" i="3"/>
  <c r="B299" i="3"/>
  <c r="K298" i="3"/>
  <c r="J298" i="3"/>
  <c r="G298" i="3"/>
  <c r="F298" i="3"/>
  <c r="D298" i="3"/>
  <c r="B298" i="3"/>
  <c r="J297" i="3"/>
  <c r="I297" i="3"/>
  <c r="G297" i="3"/>
  <c r="F297" i="3"/>
  <c r="D297" i="3"/>
  <c r="B297" i="3"/>
  <c r="J296" i="3"/>
  <c r="L296" i="3" s="1"/>
  <c r="I296" i="3"/>
  <c r="G296" i="3"/>
  <c r="F296" i="3"/>
  <c r="D296" i="3"/>
  <c r="B296" i="3"/>
  <c r="K295" i="3"/>
  <c r="J295" i="3"/>
  <c r="G295" i="3"/>
  <c r="F295" i="3"/>
  <c r="D295" i="3"/>
  <c r="B295" i="3"/>
  <c r="K294" i="3"/>
  <c r="J294" i="3"/>
  <c r="I294" i="3"/>
  <c r="G294" i="3"/>
  <c r="F294" i="3"/>
  <c r="D294" i="3"/>
  <c r="B294" i="3"/>
  <c r="K293" i="3"/>
  <c r="J293" i="3"/>
  <c r="I293" i="3"/>
  <c r="G293" i="3"/>
  <c r="F293" i="3"/>
  <c r="D293" i="3"/>
  <c r="B293" i="3"/>
  <c r="K292" i="3"/>
  <c r="J292" i="3"/>
  <c r="I292" i="3"/>
  <c r="G292" i="3"/>
  <c r="F292" i="3"/>
  <c r="D292" i="3"/>
  <c r="B292" i="3"/>
  <c r="J290" i="3"/>
  <c r="G290" i="3"/>
  <c r="F290" i="3"/>
  <c r="D290" i="3"/>
  <c r="B290" i="3"/>
  <c r="K289" i="3"/>
  <c r="J289" i="3"/>
  <c r="G289" i="3"/>
  <c r="F289" i="3"/>
  <c r="D289" i="3"/>
  <c r="B289" i="3"/>
  <c r="K288" i="3"/>
  <c r="J288" i="3"/>
  <c r="G288" i="3"/>
  <c r="F288" i="3"/>
  <c r="D288" i="3"/>
  <c r="B288" i="3"/>
  <c r="K287" i="3"/>
  <c r="J287" i="3"/>
  <c r="G287" i="3"/>
  <c r="F287" i="3"/>
  <c r="D287" i="3"/>
  <c r="B287" i="3"/>
  <c r="J286" i="3"/>
  <c r="L286" i="3" s="1"/>
  <c r="G286" i="3"/>
  <c r="F286" i="3"/>
  <c r="D286" i="3"/>
  <c r="B286" i="3"/>
  <c r="K285" i="3"/>
  <c r="J285" i="3"/>
  <c r="I285" i="3"/>
  <c r="G285" i="3"/>
  <c r="F285" i="3"/>
  <c r="D285" i="3"/>
  <c r="B285" i="3"/>
  <c r="J284" i="3"/>
  <c r="L333" i="3" s="1"/>
  <c r="G284" i="3"/>
  <c r="F284" i="3"/>
  <c r="D284" i="3"/>
  <c r="B284" i="3"/>
  <c r="K283" i="3"/>
  <c r="J283" i="3"/>
  <c r="G283" i="3"/>
  <c r="F283" i="3"/>
  <c r="D283" i="3"/>
  <c r="B283" i="3"/>
  <c r="K282" i="3"/>
  <c r="J282" i="3"/>
  <c r="G282" i="3"/>
  <c r="F282" i="3"/>
  <c r="D282" i="3"/>
  <c r="B282" i="3"/>
  <c r="K281" i="3"/>
  <c r="J281" i="3"/>
  <c r="I281" i="3"/>
  <c r="G281" i="3"/>
  <c r="F281" i="3"/>
  <c r="D281" i="3"/>
  <c r="B281" i="3"/>
  <c r="K280" i="3"/>
  <c r="J280" i="3"/>
  <c r="I280" i="3"/>
  <c r="G280" i="3"/>
  <c r="F280" i="3"/>
  <c r="D280" i="3"/>
  <c r="B280" i="3"/>
  <c r="K279" i="3"/>
  <c r="J279" i="3"/>
  <c r="G279" i="3"/>
  <c r="F279" i="3"/>
  <c r="D279" i="3"/>
  <c r="B279" i="3"/>
  <c r="J278" i="3"/>
  <c r="L278" i="3" s="1"/>
  <c r="G278" i="3"/>
  <c r="F278" i="3"/>
  <c r="D278" i="3"/>
  <c r="B278" i="3"/>
  <c r="K277" i="3"/>
  <c r="J277" i="3"/>
  <c r="I277" i="3"/>
  <c r="G277" i="3"/>
  <c r="F277" i="3"/>
  <c r="D277" i="3"/>
  <c r="B277" i="3"/>
  <c r="K276" i="3"/>
  <c r="J276" i="3"/>
  <c r="I276" i="3"/>
  <c r="G276" i="3"/>
  <c r="F276" i="3"/>
  <c r="D276" i="3"/>
  <c r="B276" i="3"/>
  <c r="K275" i="3"/>
  <c r="J275" i="3"/>
  <c r="I275" i="3"/>
  <c r="G275" i="3"/>
  <c r="F275" i="3"/>
  <c r="D275" i="3"/>
  <c r="B275" i="3"/>
  <c r="J274" i="3"/>
  <c r="L274" i="3" s="1"/>
  <c r="G274" i="3"/>
  <c r="F274" i="3"/>
  <c r="D274" i="3"/>
  <c r="B274" i="3"/>
  <c r="K273" i="3"/>
  <c r="J273" i="3"/>
  <c r="I273" i="3"/>
  <c r="G273" i="3"/>
  <c r="F273" i="3"/>
  <c r="D273" i="3"/>
  <c r="B273" i="3"/>
  <c r="K272" i="3"/>
  <c r="J272" i="3"/>
  <c r="I272" i="3"/>
  <c r="G272" i="3"/>
  <c r="F272" i="3"/>
  <c r="D272" i="3"/>
  <c r="B272" i="3"/>
  <c r="K271" i="3"/>
  <c r="J271" i="3"/>
  <c r="L271" i="3" s="1"/>
  <c r="G271" i="3"/>
  <c r="F271" i="3"/>
  <c r="D271" i="3"/>
  <c r="B271" i="3"/>
  <c r="K270" i="3"/>
  <c r="J270" i="3"/>
  <c r="L270" i="3" s="1"/>
  <c r="G270" i="3"/>
  <c r="F270" i="3"/>
  <c r="D270" i="3"/>
  <c r="B270" i="3"/>
  <c r="K269" i="3"/>
  <c r="J269" i="3"/>
  <c r="G269" i="3"/>
  <c r="D269" i="3"/>
  <c r="B269" i="3"/>
  <c r="K268" i="3"/>
  <c r="J268" i="3"/>
  <c r="I268" i="3"/>
  <c r="G268" i="3"/>
  <c r="F268" i="3"/>
  <c r="D268" i="3"/>
  <c r="B268" i="3"/>
  <c r="K267" i="3"/>
  <c r="J267" i="3"/>
  <c r="I267" i="3"/>
  <c r="G267" i="3"/>
  <c r="F267" i="3"/>
  <c r="D267" i="3"/>
  <c r="B267" i="3"/>
  <c r="K266" i="3"/>
  <c r="J266" i="3"/>
  <c r="G266" i="3"/>
  <c r="F266" i="3"/>
  <c r="D266" i="3"/>
  <c r="B266" i="3"/>
  <c r="K265" i="3"/>
  <c r="J265" i="3"/>
  <c r="I265" i="3"/>
  <c r="G265" i="3"/>
  <c r="F265" i="3"/>
  <c r="D265" i="3"/>
  <c r="B265" i="3"/>
  <c r="K264" i="3"/>
  <c r="J264" i="3"/>
  <c r="G264" i="3"/>
  <c r="F264" i="3"/>
  <c r="D264" i="3"/>
  <c r="B264" i="3"/>
  <c r="K263" i="3"/>
  <c r="J263" i="3"/>
  <c r="I263" i="3"/>
  <c r="G263" i="3"/>
  <c r="F263" i="3"/>
  <c r="D263" i="3"/>
  <c r="B263" i="3"/>
  <c r="K262" i="3"/>
  <c r="J262" i="3"/>
  <c r="G262" i="3"/>
  <c r="F262" i="3"/>
  <c r="D262" i="3"/>
  <c r="B262" i="3"/>
  <c r="K261" i="3"/>
  <c r="J261" i="3"/>
  <c r="G261" i="3"/>
  <c r="F261" i="3"/>
  <c r="D261" i="3"/>
  <c r="B261" i="3"/>
  <c r="J260" i="3"/>
  <c r="L260" i="3" s="1"/>
  <c r="G260" i="3"/>
  <c r="F260" i="3"/>
  <c r="D260" i="3"/>
  <c r="B260" i="3"/>
  <c r="K259" i="3"/>
  <c r="J259" i="3"/>
  <c r="I259" i="3"/>
  <c r="G259" i="3"/>
  <c r="F259" i="3"/>
  <c r="D259" i="3"/>
  <c r="B259" i="3"/>
  <c r="K258" i="3"/>
  <c r="J258" i="3"/>
  <c r="G258" i="3"/>
  <c r="F258" i="3"/>
  <c r="D258" i="3"/>
  <c r="B258" i="3"/>
  <c r="K257" i="3"/>
  <c r="J257" i="3"/>
  <c r="G257" i="3"/>
  <c r="F257" i="3"/>
  <c r="D257" i="3"/>
  <c r="B257" i="3"/>
  <c r="K256" i="3"/>
  <c r="J256" i="3"/>
  <c r="G256" i="3"/>
  <c r="F256" i="3"/>
  <c r="D256" i="3"/>
  <c r="B256" i="3"/>
  <c r="K255" i="3"/>
  <c r="J255" i="3"/>
  <c r="G255" i="3"/>
  <c r="F255" i="3"/>
  <c r="D255" i="3"/>
  <c r="B255" i="3"/>
  <c r="K254" i="3"/>
  <c r="J254" i="3"/>
  <c r="G254" i="3"/>
  <c r="F254" i="3"/>
  <c r="D254" i="3"/>
  <c r="B254" i="3"/>
  <c r="K253" i="3"/>
  <c r="J253" i="3"/>
  <c r="G253" i="3"/>
  <c r="F253" i="3"/>
  <c r="D253" i="3"/>
  <c r="B253" i="3"/>
  <c r="J252" i="3"/>
  <c r="L252" i="3" s="1"/>
  <c r="G252" i="3"/>
  <c r="F252" i="3"/>
  <c r="D252" i="3"/>
  <c r="B252" i="3"/>
  <c r="J251" i="3"/>
  <c r="L297" i="3" s="1"/>
  <c r="G251" i="3"/>
  <c r="F251" i="3"/>
  <c r="D251" i="3"/>
  <c r="B251" i="3"/>
  <c r="K250" i="3"/>
  <c r="J250" i="3"/>
  <c r="I250" i="3"/>
  <c r="G250" i="3"/>
  <c r="F250" i="3"/>
  <c r="D250" i="3"/>
  <c r="B250" i="3"/>
  <c r="K249" i="3"/>
  <c r="J249" i="3"/>
  <c r="G249" i="3"/>
  <c r="F249" i="3"/>
  <c r="D249" i="3"/>
  <c r="B249" i="3"/>
  <c r="K248" i="3"/>
  <c r="J248" i="3"/>
  <c r="G248" i="3"/>
  <c r="F248" i="3"/>
  <c r="D248" i="3"/>
  <c r="B248" i="3"/>
  <c r="J247" i="3"/>
  <c r="L247" i="3" s="1"/>
  <c r="G247" i="3"/>
  <c r="F247" i="3"/>
  <c r="D247" i="3"/>
  <c r="B247" i="3"/>
  <c r="K246" i="3"/>
  <c r="J246" i="3"/>
  <c r="G246" i="3"/>
  <c r="F246" i="3"/>
  <c r="D246" i="3"/>
  <c r="B246" i="3"/>
  <c r="K245" i="3"/>
  <c r="J245" i="3"/>
  <c r="I245" i="3"/>
  <c r="G245" i="3"/>
  <c r="F245" i="3"/>
  <c r="D245" i="3"/>
  <c r="B245" i="3"/>
  <c r="K244" i="3"/>
  <c r="J244" i="3"/>
  <c r="G244" i="3"/>
  <c r="F244" i="3"/>
  <c r="D244" i="3"/>
  <c r="B244" i="3"/>
  <c r="K243" i="3"/>
  <c r="J243" i="3"/>
  <c r="G243" i="3"/>
  <c r="F243" i="3"/>
  <c r="D243" i="3"/>
  <c r="B243" i="3"/>
  <c r="K242" i="3"/>
  <c r="J242" i="3"/>
  <c r="G242" i="3"/>
  <c r="F242" i="3"/>
  <c r="D242" i="3"/>
  <c r="B242" i="3"/>
  <c r="K241" i="3"/>
  <c r="J241" i="3"/>
  <c r="G241" i="3"/>
  <c r="F241" i="3"/>
  <c r="D241" i="3"/>
  <c r="B241" i="3"/>
  <c r="K240" i="3"/>
  <c r="J240" i="3"/>
  <c r="G240" i="3"/>
  <c r="F240" i="3"/>
  <c r="D240" i="3"/>
  <c r="B240" i="3"/>
  <c r="J239" i="3"/>
  <c r="L239" i="3" s="1"/>
  <c r="I239" i="3"/>
  <c r="G239" i="3"/>
  <c r="F239" i="3"/>
  <c r="D239" i="3"/>
  <c r="B239" i="3"/>
  <c r="J238" i="3"/>
  <c r="L238" i="3" s="1"/>
  <c r="G238" i="3"/>
  <c r="F238" i="3"/>
  <c r="D238" i="3"/>
  <c r="B238" i="3"/>
  <c r="K237" i="3"/>
  <c r="J237" i="3"/>
  <c r="G237" i="3"/>
  <c r="F237" i="3"/>
  <c r="D237" i="3"/>
  <c r="B237" i="3"/>
  <c r="K236" i="3"/>
  <c r="J236" i="3"/>
  <c r="G236" i="3"/>
  <c r="F236" i="3"/>
  <c r="D236" i="3"/>
  <c r="B236" i="3"/>
  <c r="J235" i="3"/>
  <c r="L235" i="3" s="1"/>
  <c r="G235" i="3"/>
  <c r="F235" i="3"/>
  <c r="D235" i="3"/>
  <c r="K234" i="3"/>
  <c r="J234" i="3"/>
  <c r="I234" i="3"/>
  <c r="G234" i="3"/>
  <c r="F234" i="3"/>
  <c r="D234" i="3"/>
  <c r="B234" i="3"/>
  <c r="K233" i="3"/>
  <c r="J233" i="3"/>
  <c r="G233" i="3"/>
  <c r="F233" i="3"/>
  <c r="D233" i="3"/>
  <c r="B233" i="3"/>
  <c r="K232" i="3"/>
  <c r="J232" i="3"/>
  <c r="G232" i="3"/>
  <c r="F232" i="3"/>
  <c r="D232" i="3"/>
  <c r="B232" i="3"/>
  <c r="K231" i="3"/>
  <c r="J231" i="3"/>
  <c r="G231" i="3"/>
  <c r="F231" i="3"/>
  <c r="D231" i="3"/>
  <c r="B231" i="3"/>
  <c r="K230" i="3"/>
  <c r="J230" i="3"/>
  <c r="G230" i="3"/>
  <c r="F230" i="3"/>
  <c r="D230" i="3"/>
  <c r="B230" i="3"/>
  <c r="K229" i="3"/>
  <c r="J229" i="3"/>
  <c r="I229" i="3"/>
  <c r="G229" i="3"/>
  <c r="F229" i="3"/>
  <c r="D229" i="3"/>
  <c r="B229" i="3"/>
  <c r="J228" i="3"/>
  <c r="L228" i="3" s="1"/>
  <c r="I228" i="3"/>
  <c r="G228" i="3"/>
  <c r="F228" i="3"/>
  <c r="D228" i="3"/>
  <c r="B228" i="3"/>
  <c r="K227" i="3"/>
  <c r="J227" i="3"/>
  <c r="G227" i="3"/>
  <c r="F227" i="3"/>
  <c r="D227" i="3"/>
  <c r="B227" i="3"/>
  <c r="K226" i="3"/>
  <c r="J226" i="3"/>
  <c r="I226" i="3"/>
  <c r="G226" i="3"/>
  <c r="F226" i="3"/>
  <c r="D226" i="3"/>
  <c r="B226" i="3"/>
  <c r="K225" i="3"/>
  <c r="J225" i="3"/>
  <c r="I225" i="3"/>
  <c r="G225" i="3"/>
  <c r="F225" i="3"/>
  <c r="D225" i="3"/>
  <c r="B225" i="3"/>
  <c r="J224" i="3"/>
  <c r="L224" i="3" s="1"/>
  <c r="I224" i="3"/>
  <c r="G224" i="3"/>
  <c r="F224" i="3"/>
  <c r="D224" i="3"/>
  <c r="B224" i="3"/>
  <c r="K223" i="3"/>
  <c r="J223" i="3"/>
  <c r="I223" i="3"/>
  <c r="G223" i="3"/>
  <c r="F223" i="3"/>
  <c r="D223" i="3"/>
  <c r="B223" i="3"/>
  <c r="K222" i="3"/>
  <c r="J222" i="3"/>
  <c r="I222" i="3"/>
  <c r="G222" i="3"/>
  <c r="F222" i="3"/>
  <c r="D222" i="3"/>
  <c r="B222" i="3"/>
  <c r="K221" i="3"/>
  <c r="J221" i="3"/>
  <c r="G221" i="3"/>
  <c r="F221" i="3"/>
  <c r="D221" i="3"/>
  <c r="B221" i="3"/>
  <c r="K220" i="3"/>
  <c r="J220" i="3"/>
  <c r="I220" i="3"/>
  <c r="G220" i="3"/>
  <c r="F220" i="3"/>
  <c r="D220" i="3"/>
  <c r="B220" i="3"/>
  <c r="K219" i="3"/>
  <c r="J219" i="3"/>
  <c r="G219" i="3"/>
  <c r="D219" i="3"/>
  <c r="B219" i="3"/>
  <c r="K218" i="3"/>
  <c r="J218" i="3"/>
  <c r="G218" i="3"/>
  <c r="F218" i="3"/>
  <c r="D218" i="3"/>
  <c r="B218" i="3"/>
  <c r="K217" i="3"/>
  <c r="J217" i="3"/>
  <c r="G217" i="3"/>
  <c r="F217" i="3"/>
  <c r="D217" i="3"/>
  <c r="B217" i="3"/>
  <c r="K216" i="3"/>
  <c r="J216" i="3"/>
  <c r="I216" i="3"/>
  <c r="G216" i="3"/>
  <c r="F216" i="3"/>
  <c r="D216" i="3"/>
  <c r="B216" i="3"/>
  <c r="K215" i="3"/>
  <c r="J215" i="3"/>
  <c r="G215" i="3"/>
  <c r="F215" i="3"/>
  <c r="D215" i="3"/>
  <c r="B215" i="3"/>
  <c r="K214" i="3"/>
  <c r="J214" i="3"/>
  <c r="G214" i="3"/>
  <c r="F214" i="3"/>
  <c r="D214" i="3"/>
  <c r="B214" i="3"/>
  <c r="K213" i="3"/>
  <c r="J213" i="3"/>
  <c r="G213" i="3"/>
  <c r="F213" i="3"/>
  <c r="D213" i="3"/>
  <c r="B213" i="3"/>
  <c r="K212" i="3"/>
  <c r="J212" i="3"/>
  <c r="I212" i="3"/>
  <c r="G212" i="3"/>
  <c r="F212" i="3"/>
  <c r="D212" i="3"/>
  <c r="B212" i="3"/>
  <c r="K211" i="3"/>
  <c r="J211" i="3"/>
  <c r="G211" i="3"/>
  <c r="D211" i="3"/>
  <c r="B211" i="3"/>
  <c r="J210" i="3"/>
  <c r="L210" i="3" s="1"/>
  <c r="G210" i="3"/>
  <c r="F210" i="3"/>
  <c r="D210" i="3"/>
  <c r="B210" i="3"/>
  <c r="K209" i="3"/>
  <c r="J209" i="3"/>
  <c r="I209" i="3"/>
  <c r="G209" i="3"/>
  <c r="F209" i="3"/>
  <c r="D209" i="3"/>
  <c r="B209" i="3"/>
  <c r="K208" i="3"/>
  <c r="J208" i="3"/>
  <c r="I208" i="3"/>
  <c r="G208" i="3"/>
  <c r="F208" i="3"/>
  <c r="D208" i="3"/>
  <c r="B208" i="3"/>
  <c r="K207" i="3"/>
  <c r="J207" i="3"/>
  <c r="G207" i="3"/>
  <c r="F207" i="3"/>
  <c r="D207" i="3"/>
  <c r="B207" i="3"/>
  <c r="K206" i="3"/>
  <c r="L206" i="3" s="1"/>
  <c r="J206" i="3"/>
  <c r="I206" i="3"/>
  <c r="G206" i="3"/>
  <c r="F206" i="3"/>
  <c r="D206" i="3"/>
  <c r="B206" i="3"/>
  <c r="K205" i="3"/>
  <c r="J205" i="3"/>
  <c r="I205" i="3"/>
  <c r="G205" i="3"/>
  <c r="F205" i="3"/>
  <c r="D205" i="3"/>
  <c r="B205" i="3"/>
  <c r="K204" i="3"/>
  <c r="J204" i="3"/>
  <c r="I204" i="3"/>
  <c r="G204" i="3"/>
  <c r="F204" i="3"/>
  <c r="D204" i="3"/>
  <c r="B204" i="3"/>
  <c r="K203" i="3"/>
  <c r="J203" i="3"/>
  <c r="G203" i="3"/>
  <c r="F203" i="3"/>
  <c r="D203" i="3"/>
  <c r="B203" i="3"/>
  <c r="K202" i="3"/>
  <c r="J202" i="3"/>
  <c r="G202" i="3"/>
  <c r="F202" i="3"/>
  <c r="D202" i="3"/>
  <c r="B202" i="3"/>
  <c r="K201" i="3"/>
  <c r="J201" i="3"/>
  <c r="I201" i="3"/>
  <c r="G201" i="3"/>
  <c r="F201" i="3"/>
  <c r="D201" i="3"/>
  <c r="B201" i="3"/>
  <c r="K200" i="3"/>
  <c r="J200" i="3"/>
  <c r="G200" i="3"/>
  <c r="F200" i="3"/>
  <c r="D200" i="3"/>
  <c r="B200" i="3"/>
  <c r="J199" i="3"/>
  <c r="L199" i="3" s="1"/>
  <c r="G199" i="3"/>
  <c r="F199" i="3"/>
  <c r="D199" i="3"/>
  <c r="B199" i="3"/>
  <c r="K198" i="3"/>
  <c r="J198" i="3"/>
  <c r="G198" i="3"/>
  <c r="F198" i="3"/>
  <c r="D198" i="3"/>
  <c r="B198" i="3"/>
  <c r="K197" i="3"/>
  <c r="J197" i="3"/>
  <c r="I197" i="3"/>
  <c r="G197" i="3"/>
  <c r="F197" i="3"/>
  <c r="D197" i="3"/>
  <c r="B197" i="3"/>
  <c r="K196" i="3"/>
  <c r="J196" i="3"/>
  <c r="I196" i="3"/>
  <c r="G196" i="3"/>
  <c r="F196" i="3"/>
  <c r="D196" i="3"/>
  <c r="B196" i="3"/>
  <c r="K195" i="3"/>
  <c r="J195" i="3"/>
  <c r="G195" i="3"/>
  <c r="F195" i="3"/>
  <c r="D195" i="3"/>
  <c r="B195" i="3"/>
  <c r="J194" i="3"/>
  <c r="L194" i="3" s="1"/>
  <c r="G194" i="3"/>
  <c r="F194" i="3"/>
  <c r="D194" i="3"/>
  <c r="B194" i="3"/>
  <c r="K193" i="3"/>
  <c r="J193" i="3"/>
  <c r="G193" i="3"/>
  <c r="F193" i="3"/>
  <c r="D193" i="3"/>
  <c r="B193" i="3"/>
  <c r="K192" i="3"/>
  <c r="J192" i="3"/>
  <c r="G192" i="3"/>
  <c r="F192" i="3"/>
  <c r="D192" i="3"/>
  <c r="B192" i="3"/>
  <c r="J189" i="3"/>
  <c r="L189" i="3" s="1"/>
  <c r="G189" i="3"/>
  <c r="F189" i="3"/>
  <c r="D189" i="3"/>
  <c r="B189" i="3"/>
  <c r="K188" i="3"/>
  <c r="J188" i="3"/>
  <c r="G188" i="3"/>
  <c r="F188" i="3"/>
  <c r="D188" i="3"/>
  <c r="B188" i="3"/>
  <c r="K187" i="3"/>
  <c r="J187" i="3"/>
  <c r="I187" i="3"/>
  <c r="G187" i="3"/>
  <c r="F187" i="3"/>
  <c r="D187" i="3"/>
  <c r="B187" i="3"/>
  <c r="K186" i="3"/>
  <c r="J186" i="3"/>
  <c r="G186" i="3"/>
  <c r="F186" i="3"/>
  <c r="D186" i="3"/>
  <c r="B186" i="3"/>
  <c r="J185" i="3"/>
  <c r="L185" i="3" s="1"/>
  <c r="G185" i="3"/>
  <c r="F185" i="3"/>
  <c r="D185" i="3"/>
  <c r="B185" i="3"/>
  <c r="J184" i="3"/>
  <c r="L184" i="3" s="1"/>
  <c r="G184" i="3"/>
  <c r="F184" i="3"/>
  <c r="D184" i="3"/>
  <c r="B184" i="3"/>
  <c r="J183" i="3"/>
  <c r="L183" i="3" s="1"/>
  <c r="G183" i="3"/>
  <c r="F183" i="3"/>
  <c r="D183" i="3"/>
  <c r="B183" i="3"/>
  <c r="K182" i="3"/>
  <c r="J182" i="3"/>
  <c r="G182" i="3"/>
  <c r="F182" i="3"/>
  <c r="D182" i="3"/>
  <c r="B182" i="3"/>
  <c r="J181" i="3"/>
  <c r="L181" i="3" s="1"/>
  <c r="G181" i="3"/>
  <c r="F181" i="3"/>
  <c r="D181" i="3"/>
  <c r="B181" i="3"/>
  <c r="J180" i="3"/>
  <c r="L180" i="3" s="1"/>
  <c r="G180" i="3"/>
  <c r="F180" i="3"/>
  <c r="D180" i="3"/>
  <c r="B180" i="3"/>
  <c r="J179" i="3"/>
  <c r="L179" i="3" s="1"/>
  <c r="G179" i="3"/>
  <c r="F179" i="3"/>
  <c r="D179" i="3"/>
  <c r="B179" i="3"/>
  <c r="J178" i="3"/>
  <c r="L178" i="3" s="1"/>
  <c r="I178" i="3"/>
  <c r="G178" i="3"/>
  <c r="F178" i="3"/>
  <c r="D178" i="3"/>
  <c r="B178" i="3"/>
  <c r="K177" i="3"/>
  <c r="J177" i="3"/>
  <c r="G177" i="3"/>
  <c r="F177" i="3"/>
  <c r="D177" i="3"/>
  <c r="B177" i="3"/>
  <c r="J176" i="3"/>
  <c r="L176" i="3" s="1"/>
  <c r="I176" i="3"/>
  <c r="G176" i="3"/>
  <c r="F176" i="3"/>
  <c r="D176" i="3"/>
  <c r="B176" i="3"/>
  <c r="K175" i="3"/>
  <c r="J175" i="3"/>
  <c r="G175" i="3"/>
  <c r="F175" i="3"/>
  <c r="D175" i="3"/>
  <c r="B175" i="3"/>
  <c r="J174" i="3"/>
  <c r="L174" i="3" s="1"/>
  <c r="G174" i="3"/>
  <c r="F174" i="3"/>
  <c r="D174" i="3"/>
  <c r="B174" i="3"/>
  <c r="K173" i="3"/>
  <c r="J173" i="3"/>
  <c r="G173" i="3"/>
  <c r="F173" i="3"/>
  <c r="D173" i="3"/>
  <c r="B173" i="3"/>
  <c r="K172" i="3"/>
  <c r="J172" i="3"/>
  <c r="G172" i="3"/>
  <c r="F172" i="3"/>
  <c r="D172" i="3"/>
  <c r="B172" i="3"/>
  <c r="J171" i="3"/>
  <c r="L171" i="3" s="1"/>
  <c r="G171" i="3"/>
  <c r="F171" i="3"/>
  <c r="D171" i="3"/>
  <c r="B171" i="3"/>
  <c r="J170" i="3"/>
  <c r="L170" i="3" s="1"/>
  <c r="G170" i="3"/>
  <c r="F170" i="3"/>
  <c r="D170" i="3"/>
  <c r="B170" i="3"/>
  <c r="J169" i="3"/>
  <c r="L169" i="3" s="1"/>
  <c r="I169" i="3"/>
  <c r="G169" i="3"/>
  <c r="F169" i="3"/>
  <c r="D169" i="3"/>
  <c r="B169" i="3"/>
  <c r="J168" i="3"/>
  <c r="L168" i="3" s="1"/>
  <c r="G168" i="3"/>
  <c r="F168" i="3"/>
  <c r="D168" i="3"/>
  <c r="B168" i="3"/>
  <c r="J167" i="3"/>
  <c r="L167" i="3" s="1"/>
  <c r="G167" i="3"/>
  <c r="F167" i="3"/>
  <c r="D167" i="3"/>
  <c r="B167" i="3"/>
  <c r="J166" i="3"/>
  <c r="L166" i="3" s="1"/>
  <c r="I166" i="3"/>
  <c r="G166" i="3"/>
  <c r="F166" i="3"/>
  <c r="D166" i="3"/>
  <c r="B166" i="3"/>
  <c r="J165" i="3"/>
  <c r="L165" i="3" s="1"/>
  <c r="I165" i="3"/>
  <c r="G165" i="3"/>
  <c r="F165" i="3"/>
  <c r="D165" i="3"/>
  <c r="B165" i="3"/>
  <c r="J164" i="3"/>
  <c r="L164" i="3" s="1"/>
  <c r="G164" i="3"/>
  <c r="F164" i="3"/>
  <c r="D164" i="3"/>
  <c r="B164" i="3"/>
  <c r="K163" i="3"/>
  <c r="J163" i="3"/>
  <c r="I163" i="3"/>
  <c r="G163" i="3"/>
  <c r="F163" i="3"/>
  <c r="D163" i="3"/>
  <c r="B163" i="3"/>
  <c r="J162" i="3"/>
  <c r="L162" i="3" s="1"/>
  <c r="I162" i="3"/>
  <c r="G162" i="3"/>
  <c r="F162" i="3"/>
  <c r="D162" i="3"/>
  <c r="B162" i="3"/>
  <c r="K161" i="3"/>
  <c r="J161" i="3"/>
  <c r="I161" i="3"/>
  <c r="G161" i="3"/>
  <c r="D161" i="3"/>
  <c r="B161" i="3"/>
  <c r="J160" i="3"/>
  <c r="L160" i="3" s="1"/>
  <c r="G160" i="3"/>
  <c r="F160" i="3"/>
  <c r="D160" i="3"/>
  <c r="B160" i="3"/>
  <c r="L159" i="3"/>
  <c r="G159" i="3"/>
  <c r="F159" i="3"/>
  <c r="D159" i="3"/>
  <c r="B159" i="3"/>
  <c r="J158" i="3"/>
  <c r="L158" i="3" s="1"/>
  <c r="I158" i="3"/>
  <c r="G158" i="3"/>
  <c r="F158" i="3"/>
  <c r="D158" i="3"/>
  <c r="B158" i="3"/>
  <c r="K157" i="3"/>
  <c r="J157" i="3"/>
  <c r="G157" i="3"/>
  <c r="F157" i="3"/>
  <c r="D157" i="3"/>
  <c r="B157" i="3"/>
  <c r="J156" i="3"/>
  <c r="L156" i="3" s="1"/>
  <c r="I156" i="3"/>
  <c r="G156" i="3"/>
  <c r="F156" i="3"/>
  <c r="D156" i="3"/>
  <c r="B156" i="3"/>
  <c r="J155" i="3"/>
  <c r="L155" i="3" s="1"/>
  <c r="I155" i="3"/>
  <c r="G155" i="3"/>
  <c r="F155" i="3"/>
  <c r="D155" i="3"/>
  <c r="B155" i="3"/>
  <c r="K154" i="3"/>
  <c r="J154" i="3"/>
  <c r="G154" i="3"/>
  <c r="F154" i="3"/>
  <c r="D154" i="3"/>
  <c r="B154" i="3"/>
  <c r="J153" i="3"/>
  <c r="L153" i="3" s="1"/>
  <c r="G153" i="3"/>
  <c r="F153" i="3"/>
  <c r="D153" i="3"/>
  <c r="B153" i="3"/>
  <c r="J152" i="3"/>
  <c r="L152" i="3" s="1"/>
  <c r="G152" i="3"/>
  <c r="F152" i="3"/>
  <c r="D152" i="3"/>
  <c r="B152" i="3"/>
  <c r="J151" i="3"/>
  <c r="L151" i="3" s="1"/>
  <c r="I151" i="3"/>
  <c r="G151" i="3"/>
  <c r="F151" i="3"/>
  <c r="D151" i="3"/>
  <c r="B151" i="3"/>
  <c r="J150" i="3"/>
  <c r="L150" i="3" s="1"/>
  <c r="G150" i="3"/>
  <c r="F150" i="3"/>
  <c r="D150" i="3"/>
  <c r="B150" i="3"/>
  <c r="J149" i="3"/>
  <c r="L149" i="3" s="1"/>
  <c r="G149" i="3"/>
  <c r="F149" i="3"/>
  <c r="D149" i="3"/>
  <c r="B149" i="3"/>
  <c r="J117" i="3"/>
  <c r="L117" i="3" s="1"/>
  <c r="I117" i="3"/>
  <c r="G117" i="3"/>
  <c r="F117" i="3"/>
  <c r="D117" i="3"/>
  <c r="B117" i="3"/>
  <c r="K148" i="3"/>
  <c r="J148" i="3"/>
  <c r="G148" i="3"/>
  <c r="F148" i="3"/>
  <c r="D148" i="3"/>
  <c r="B148" i="3"/>
  <c r="J147" i="3"/>
  <c r="L147" i="3" s="1"/>
  <c r="I147" i="3"/>
  <c r="G147" i="3"/>
  <c r="F147" i="3"/>
  <c r="D147" i="3"/>
  <c r="B147" i="3"/>
  <c r="K146" i="3"/>
  <c r="J146" i="3"/>
  <c r="I146" i="3"/>
  <c r="G146" i="3"/>
  <c r="F146" i="3"/>
  <c r="D146" i="3"/>
  <c r="B146" i="3"/>
  <c r="K145" i="3"/>
  <c r="J145" i="3"/>
  <c r="I145" i="3"/>
  <c r="G145" i="3"/>
  <c r="F145" i="3"/>
  <c r="D145" i="3"/>
  <c r="B145" i="3"/>
  <c r="K144" i="3"/>
  <c r="J144" i="3"/>
  <c r="I144" i="3"/>
  <c r="G144" i="3"/>
  <c r="F144" i="3"/>
  <c r="D144" i="3"/>
  <c r="B144" i="3"/>
  <c r="J143" i="3"/>
  <c r="L143" i="3" s="1"/>
  <c r="I143" i="3"/>
  <c r="G143" i="3"/>
  <c r="F143" i="3"/>
  <c r="D143" i="3"/>
  <c r="B143" i="3"/>
  <c r="K142" i="3"/>
  <c r="J142" i="3"/>
  <c r="I142" i="3"/>
  <c r="G142" i="3"/>
  <c r="F142" i="3"/>
  <c r="D142" i="3"/>
  <c r="B142" i="3"/>
  <c r="K141" i="3"/>
  <c r="J141" i="3"/>
  <c r="G141" i="3"/>
  <c r="F141" i="3"/>
  <c r="D141" i="3"/>
  <c r="B141" i="3"/>
  <c r="L140" i="3"/>
  <c r="J139" i="3"/>
  <c r="L139" i="3" s="1"/>
  <c r="I139" i="3"/>
  <c r="G139" i="3"/>
  <c r="F139" i="3"/>
  <c r="D139" i="3"/>
  <c r="B139" i="3"/>
  <c r="K71" i="3"/>
  <c r="J71" i="3"/>
  <c r="I71" i="3"/>
  <c r="G71" i="3"/>
  <c r="F71" i="3"/>
  <c r="D71" i="3"/>
  <c r="B71" i="3"/>
  <c r="J138" i="3"/>
  <c r="L138" i="3" s="1"/>
  <c r="G138" i="3"/>
  <c r="F138" i="3"/>
  <c r="D138" i="3"/>
  <c r="B138" i="3"/>
  <c r="J137" i="3"/>
  <c r="L137" i="3" s="1"/>
  <c r="I137" i="3"/>
  <c r="G137" i="3"/>
  <c r="F137" i="3"/>
  <c r="D137" i="3"/>
  <c r="B137" i="3"/>
  <c r="J136" i="3"/>
  <c r="L136" i="3" s="1"/>
  <c r="G136" i="3"/>
  <c r="F136" i="3"/>
  <c r="D136" i="3"/>
  <c r="B136" i="3"/>
  <c r="K135" i="3"/>
  <c r="J135" i="3"/>
  <c r="G135" i="3"/>
  <c r="F135" i="3"/>
  <c r="D135" i="3"/>
  <c r="B135" i="3"/>
  <c r="K134" i="3"/>
  <c r="J134" i="3"/>
  <c r="I134" i="3"/>
  <c r="G134" i="3"/>
  <c r="F134" i="3"/>
  <c r="D134" i="3"/>
  <c r="B134" i="3"/>
  <c r="K133" i="3"/>
  <c r="J133" i="3"/>
  <c r="I133" i="3"/>
  <c r="G133" i="3"/>
  <c r="F133" i="3"/>
  <c r="D133" i="3"/>
  <c r="B133" i="3"/>
  <c r="K132" i="3"/>
  <c r="J132" i="3"/>
  <c r="I132" i="3"/>
  <c r="G132" i="3"/>
  <c r="D132" i="3"/>
  <c r="B132" i="3"/>
  <c r="J131" i="3"/>
  <c r="L131" i="3" s="1"/>
  <c r="G131" i="3"/>
  <c r="F131" i="3"/>
  <c r="D131" i="3"/>
  <c r="B131" i="3"/>
  <c r="K130" i="3"/>
  <c r="J130" i="3"/>
  <c r="G130" i="3"/>
  <c r="F130" i="3"/>
  <c r="D130" i="3"/>
  <c r="B130" i="3"/>
  <c r="K54" i="3"/>
  <c r="L54" i="3" s="1"/>
  <c r="J54" i="3"/>
  <c r="I54" i="3"/>
  <c r="G54" i="3"/>
  <c r="F54" i="3"/>
  <c r="D54" i="3"/>
  <c r="B54" i="3"/>
  <c r="K129" i="3"/>
  <c r="J129" i="3"/>
  <c r="G129" i="3"/>
  <c r="F129" i="3"/>
  <c r="D129" i="3"/>
  <c r="B129" i="3"/>
  <c r="K128" i="3"/>
  <c r="J128" i="3"/>
  <c r="G128" i="3"/>
  <c r="F128" i="3"/>
  <c r="D128" i="3"/>
  <c r="B128" i="3"/>
  <c r="K127" i="3"/>
  <c r="J127" i="3"/>
  <c r="I127" i="3"/>
  <c r="G127" i="3"/>
  <c r="F127" i="3"/>
  <c r="D127" i="3"/>
  <c r="B127" i="3"/>
  <c r="J126" i="3"/>
  <c r="L126" i="3" s="1"/>
  <c r="G126" i="3"/>
  <c r="F126" i="3"/>
  <c r="D126" i="3"/>
  <c r="B126" i="3"/>
  <c r="K53" i="3"/>
  <c r="J53" i="3"/>
  <c r="I53" i="3"/>
  <c r="G53" i="3"/>
  <c r="F53" i="3"/>
  <c r="D53" i="3"/>
  <c r="B53" i="3"/>
  <c r="K125" i="3"/>
  <c r="J125" i="3"/>
  <c r="G125" i="3"/>
  <c r="F125" i="3"/>
  <c r="D125" i="3"/>
  <c r="B125" i="3"/>
  <c r="K124" i="3"/>
  <c r="J124" i="3"/>
  <c r="G124" i="3"/>
  <c r="F124" i="3"/>
  <c r="D124" i="3"/>
  <c r="B124" i="3"/>
  <c r="J123" i="3"/>
  <c r="L123" i="3" s="1"/>
  <c r="I123" i="3"/>
  <c r="G123" i="3"/>
  <c r="F123" i="3"/>
  <c r="D123" i="3"/>
  <c r="B123" i="3"/>
  <c r="K122" i="3"/>
  <c r="J122" i="3"/>
  <c r="G122" i="3"/>
  <c r="F122" i="3"/>
  <c r="D122" i="3"/>
  <c r="B122" i="3"/>
  <c r="J121" i="3"/>
  <c r="L121" i="3" s="1"/>
  <c r="G121" i="3"/>
  <c r="F121" i="3"/>
  <c r="D121" i="3"/>
  <c r="B121" i="3"/>
  <c r="J120" i="3"/>
  <c r="L120" i="3" s="1"/>
  <c r="G120" i="3"/>
  <c r="F120" i="3"/>
  <c r="D120" i="3"/>
  <c r="B120" i="3"/>
  <c r="J119" i="3"/>
  <c r="L119" i="3" s="1"/>
  <c r="I119" i="3"/>
  <c r="G119" i="3"/>
  <c r="F119" i="3"/>
  <c r="D119" i="3"/>
  <c r="B119" i="3"/>
  <c r="K118" i="3"/>
  <c r="J118" i="3"/>
  <c r="G118" i="3"/>
  <c r="F118" i="3"/>
  <c r="D118" i="3"/>
  <c r="B118" i="3"/>
  <c r="K52" i="3"/>
  <c r="J52" i="3"/>
  <c r="I52" i="3"/>
  <c r="G52" i="3"/>
  <c r="F52" i="3"/>
  <c r="D52" i="3"/>
  <c r="B52" i="3"/>
  <c r="K116" i="3"/>
  <c r="J116" i="3"/>
  <c r="G116" i="3"/>
  <c r="F116" i="3"/>
  <c r="D116" i="3"/>
  <c r="B116" i="3"/>
  <c r="J115" i="3"/>
  <c r="L115" i="3" s="1"/>
  <c r="I115" i="3"/>
  <c r="G115" i="3"/>
  <c r="F115" i="3"/>
  <c r="D115" i="3"/>
  <c r="B115" i="3"/>
  <c r="K114" i="3"/>
  <c r="J114" i="3"/>
  <c r="G114" i="3"/>
  <c r="F114" i="3"/>
  <c r="D114" i="3"/>
  <c r="B114" i="3"/>
  <c r="K113" i="3"/>
  <c r="J113" i="3"/>
  <c r="I113" i="3"/>
  <c r="G113" i="3"/>
  <c r="F113" i="3"/>
  <c r="D113" i="3"/>
  <c r="B113" i="3"/>
  <c r="K112" i="3"/>
  <c r="J112" i="3"/>
  <c r="I112" i="3"/>
  <c r="G112" i="3"/>
  <c r="F112" i="3"/>
  <c r="D112" i="3"/>
  <c r="B112" i="3"/>
  <c r="J111" i="3"/>
  <c r="L111" i="3" s="1"/>
  <c r="G111" i="3"/>
  <c r="F111" i="3"/>
  <c r="D111" i="3"/>
  <c r="B111" i="3"/>
  <c r="K110" i="3"/>
  <c r="J110" i="3"/>
  <c r="G110" i="3"/>
  <c r="F110" i="3"/>
  <c r="D110" i="3"/>
  <c r="B110" i="3"/>
  <c r="K109" i="3"/>
  <c r="J109" i="3"/>
  <c r="I109" i="3"/>
  <c r="G109" i="3"/>
  <c r="F109" i="3"/>
  <c r="D109" i="3"/>
  <c r="B109" i="3"/>
  <c r="J108" i="3"/>
  <c r="L108" i="3" s="1"/>
  <c r="G108" i="3"/>
  <c r="F108" i="3"/>
  <c r="D108" i="3"/>
  <c r="B108" i="3"/>
  <c r="J107" i="3"/>
  <c r="L107" i="3" s="1"/>
  <c r="I107" i="3"/>
  <c r="G107" i="3"/>
  <c r="F107" i="3"/>
  <c r="D107" i="3"/>
  <c r="B107" i="3"/>
  <c r="K106" i="3"/>
  <c r="J106" i="3"/>
  <c r="G106" i="3"/>
  <c r="F106" i="3"/>
  <c r="D106" i="3"/>
  <c r="B106" i="3"/>
  <c r="J105" i="3"/>
  <c r="L105" i="3" s="1"/>
  <c r="G105" i="3"/>
  <c r="F105" i="3"/>
  <c r="D105" i="3"/>
  <c r="B105" i="3"/>
  <c r="J104" i="3"/>
  <c r="L104" i="3" s="1"/>
  <c r="G104" i="3"/>
  <c r="F104" i="3"/>
  <c r="D104" i="3"/>
  <c r="B104" i="3"/>
  <c r="K103" i="3"/>
  <c r="J103" i="3"/>
  <c r="G103" i="3"/>
  <c r="F103" i="3"/>
  <c r="D103" i="3"/>
  <c r="B103" i="3"/>
  <c r="J102" i="3"/>
  <c r="L102" i="3" s="1"/>
  <c r="I102" i="3"/>
  <c r="G102" i="3"/>
  <c r="F102" i="3"/>
  <c r="D102" i="3"/>
  <c r="B102" i="3"/>
  <c r="K101" i="3"/>
  <c r="J101" i="3"/>
  <c r="G101" i="3"/>
  <c r="F101" i="3"/>
  <c r="D101" i="3"/>
  <c r="B101" i="3"/>
  <c r="J100" i="3"/>
  <c r="L100" i="3" s="1"/>
  <c r="G100" i="3"/>
  <c r="F100" i="3"/>
  <c r="D100" i="3"/>
  <c r="B100" i="3"/>
  <c r="K99" i="3"/>
  <c r="J99" i="3"/>
  <c r="G99" i="3"/>
  <c r="F99" i="3"/>
  <c r="D99" i="3"/>
  <c r="B99" i="3"/>
  <c r="J98" i="3"/>
  <c r="L98" i="3" s="1"/>
  <c r="I98" i="3"/>
  <c r="G98" i="3"/>
  <c r="D98" i="3"/>
  <c r="B98" i="3"/>
  <c r="K97" i="3"/>
  <c r="J97" i="3"/>
  <c r="I97" i="3"/>
  <c r="G97" i="3"/>
  <c r="F97" i="3"/>
  <c r="D97" i="3"/>
  <c r="B97" i="3"/>
  <c r="J96" i="3"/>
  <c r="L96" i="3" s="1"/>
  <c r="I96" i="3"/>
  <c r="G96" i="3"/>
  <c r="F96" i="3"/>
  <c r="D96" i="3"/>
  <c r="B96" i="3"/>
  <c r="K95" i="3"/>
  <c r="J95" i="3"/>
  <c r="G95" i="3"/>
  <c r="F95" i="3"/>
  <c r="D95" i="3"/>
  <c r="B95" i="3"/>
  <c r="J94" i="3"/>
  <c r="L94" i="3" s="1"/>
  <c r="I94" i="3"/>
  <c r="G94" i="3"/>
  <c r="F94" i="3"/>
  <c r="D94" i="3"/>
  <c r="B94" i="3"/>
  <c r="J93" i="3"/>
  <c r="L93" i="3" s="1"/>
  <c r="G93" i="3"/>
  <c r="F93" i="3"/>
  <c r="D93" i="3"/>
  <c r="B93" i="3"/>
  <c r="J92" i="3"/>
  <c r="L92" i="3" s="1"/>
  <c r="I92" i="3"/>
  <c r="G92" i="3"/>
  <c r="F92" i="3"/>
  <c r="D92" i="3"/>
  <c r="B92" i="3"/>
  <c r="J91" i="3"/>
  <c r="L91" i="3" s="1"/>
  <c r="I91" i="3"/>
  <c r="G91" i="3"/>
  <c r="F91" i="3"/>
  <c r="D91" i="3"/>
  <c r="B91" i="3"/>
  <c r="K90" i="3"/>
  <c r="J90" i="3"/>
  <c r="G90" i="3"/>
  <c r="F90" i="3"/>
  <c r="D90" i="3"/>
  <c r="B90" i="3"/>
  <c r="J89" i="3"/>
  <c r="L89" i="3" s="1"/>
  <c r="G89" i="3"/>
  <c r="F89" i="3"/>
  <c r="D89" i="3"/>
  <c r="B89" i="3"/>
  <c r="J88" i="3"/>
  <c r="L88" i="3" s="1"/>
  <c r="G88" i="3"/>
  <c r="F88" i="3"/>
  <c r="D88" i="3"/>
  <c r="B88" i="3"/>
  <c r="J87" i="3"/>
  <c r="L87" i="3" s="1"/>
  <c r="G87" i="3"/>
  <c r="F87" i="3"/>
  <c r="D87" i="3"/>
  <c r="B87" i="3"/>
  <c r="K86" i="3"/>
  <c r="J86" i="3"/>
  <c r="G86" i="3"/>
  <c r="F86" i="3"/>
  <c r="D86" i="3"/>
  <c r="B86" i="3"/>
  <c r="J85" i="3"/>
  <c r="L85" i="3" s="1"/>
  <c r="G85" i="3"/>
  <c r="F85" i="3"/>
  <c r="D85" i="3"/>
  <c r="B85" i="3"/>
  <c r="K84" i="3"/>
  <c r="J84" i="3"/>
  <c r="G84" i="3"/>
  <c r="F84" i="3"/>
  <c r="D84" i="3"/>
  <c r="B84" i="3"/>
  <c r="K83" i="3"/>
  <c r="J83" i="3"/>
  <c r="G83" i="3"/>
  <c r="F83" i="3"/>
  <c r="D83" i="3"/>
  <c r="B83" i="3"/>
  <c r="K82" i="3"/>
  <c r="J82" i="3"/>
  <c r="G82" i="3"/>
  <c r="F82" i="3"/>
  <c r="D82" i="3"/>
  <c r="B82" i="3"/>
  <c r="K81" i="3"/>
  <c r="J81" i="3"/>
  <c r="I81" i="3"/>
  <c r="G81" i="3"/>
  <c r="F81" i="3"/>
  <c r="D81" i="3"/>
  <c r="B81" i="3"/>
  <c r="J80" i="3"/>
  <c r="L80" i="3" s="1"/>
  <c r="G80" i="3"/>
  <c r="F80" i="3"/>
  <c r="D80" i="3"/>
  <c r="B80" i="3"/>
  <c r="K79" i="3"/>
  <c r="J79" i="3"/>
  <c r="G79" i="3"/>
  <c r="F79" i="3"/>
  <c r="D79" i="3"/>
  <c r="B79" i="3"/>
  <c r="K78" i="3"/>
  <c r="J78" i="3"/>
  <c r="G78" i="3"/>
  <c r="F78" i="3"/>
  <c r="D78" i="3"/>
  <c r="B78" i="3"/>
  <c r="J77" i="3"/>
  <c r="L77" i="3" s="1"/>
  <c r="I77" i="3"/>
  <c r="G77" i="3"/>
  <c r="F77" i="3"/>
  <c r="D77" i="3"/>
  <c r="B77" i="3"/>
  <c r="K76" i="3"/>
  <c r="J76" i="3"/>
  <c r="I76" i="3"/>
  <c r="G76" i="3"/>
  <c r="F76" i="3"/>
  <c r="D76" i="3"/>
  <c r="B76" i="3"/>
  <c r="J75" i="3"/>
  <c r="L75" i="3" s="1"/>
  <c r="G75" i="3"/>
  <c r="F75" i="3"/>
  <c r="D75" i="3"/>
  <c r="B75" i="3"/>
  <c r="J74" i="3"/>
  <c r="L74" i="3" s="1"/>
  <c r="G74" i="3"/>
  <c r="F74" i="3"/>
  <c r="D74" i="3"/>
  <c r="B74" i="3"/>
  <c r="J73" i="3"/>
  <c r="L73" i="3" s="1"/>
  <c r="G73" i="3"/>
  <c r="F73" i="3"/>
  <c r="D73" i="3"/>
  <c r="B73" i="3"/>
  <c r="K72" i="3"/>
  <c r="J72" i="3"/>
  <c r="I72" i="3"/>
  <c r="G72" i="3"/>
  <c r="F72" i="3"/>
  <c r="D72" i="3"/>
  <c r="B72" i="3"/>
  <c r="L51" i="3"/>
  <c r="K70" i="3"/>
  <c r="J70" i="3"/>
  <c r="G70" i="3"/>
  <c r="F70" i="3"/>
  <c r="D70" i="3"/>
  <c r="B70" i="3"/>
  <c r="J69" i="3"/>
  <c r="L69" i="3" s="1"/>
  <c r="I69" i="3"/>
  <c r="G69" i="3"/>
  <c r="F69" i="3"/>
  <c r="D69" i="3"/>
  <c r="B69" i="3"/>
  <c r="J68" i="3"/>
  <c r="L68" i="3" s="1"/>
  <c r="G68" i="3"/>
  <c r="F68" i="3"/>
  <c r="D68" i="3"/>
  <c r="B68" i="3"/>
  <c r="K67" i="3"/>
  <c r="J67" i="3"/>
  <c r="G67" i="3"/>
  <c r="F67" i="3"/>
  <c r="D67" i="3"/>
  <c r="B67" i="3"/>
  <c r="K66" i="3"/>
  <c r="J66" i="3"/>
  <c r="I66" i="3"/>
  <c r="G66" i="3"/>
  <c r="F66" i="3"/>
  <c r="D66" i="3"/>
  <c r="B66" i="3"/>
  <c r="K65" i="3"/>
  <c r="J65" i="3"/>
  <c r="G65" i="3"/>
  <c r="F65" i="3"/>
  <c r="D65" i="3"/>
  <c r="B65" i="3"/>
  <c r="J64" i="3"/>
  <c r="L64" i="3" s="1"/>
  <c r="G64" i="3"/>
  <c r="F64" i="3"/>
  <c r="D64" i="3"/>
  <c r="B64" i="3"/>
  <c r="J63" i="3"/>
  <c r="L63" i="3" s="1"/>
  <c r="I63" i="3"/>
  <c r="G63" i="3"/>
  <c r="F63" i="3"/>
  <c r="D63" i="3"/>
  <c r="B63" i="3"/>
  <c r="J62" i="3"/>
  <c r="L62" i="3" s="1"/>
  <c r="G62" i="3"/>
  <c r="F62" i="3"/>
  <c r="D62" i="3"/>
  <c r="B62" i="3"/>
  <c r="K61" i="3"/>
  <c r="J61" i="3"/>
  <c r="I61" i="3"/>
  <c r="G61" i="3"/>
  <c r="F61" i="3"/>
  <c r="D61" i="3"/>
  <c r="B61" i="3"/>
  <c r="K60" i="3"/>
  <c r="J60" i="3"/>
  <c r="I60" i="3"/>
  <c r="G60" i="3"/>
  <c r="F60" i="3"/>
  <c r="D60" i="3"/>
  <c r="B60" i="3"/>
  <c r="L59" i="3"/>
  <c r="J58" i="3"/>
  <c r="L58" i="3" s="1"/>
  <c r="I58" i="3"/>
  <c r="G58" i="3"/>
  <c r="F58" i="3"/>
  <c r="D58" i="3"/>
  <c r="B58" i="3"/>
  <c r="K57" i="3"/>
  <c r="J57" i="3"/>
  <c r="G57" i="3"/>
  <c r="F57" i="3"/>
  <c r="D57" i="3"/>
  <c r="B57" i="3"/>
  <c r="J56" i="3"/>
  <c r="L56" i="3" s="1"/>
  <c r="G56" i="3"/>
  <c r="F56" i="3"/>
  <c r="D56" i="3"/>
  <c r="B56" i="3"/>
  <c r="L55" i="3"/>
  <c r="K190" i="3"/>
  <c r="J190" i="3"/>
  <c r="G190" i="3"/>
  <c r="F190" i="3"/>
  <c r="D190" i="3"/>
  <c r="B190" i="3"/>
  <c r="J47" i="3"/>
  <c r="L47" i="3" s="1"/>
  <c r="G47" i="3"/>
  <c r="F47" i="3"/>
  <c r="D47" i="3"/>
  <c r="B47" i="3"/>
  <c r="K50" i="3"/>
  <c r="J50" i="3"/>
  <c r="G50" i="3"/>
  <c r="F50" i="3"/>
  <c r="D50" i="3"/>
  <c r="B50" i="3"/>
  <c r="J46" i="3"/>
  <c r="L46" i="3" s="1"/>
  <c r="G46" i="3"/>
  <c r="F46" i="3"/>
  <c r="D46" i="3"/>
  <c r="B46" i="3"/>
  <c r="J48" i="3"/>
  <c r="L48" i="3" s="1"/>
  <c r="I48" i="3"/>
  <c r="G48" i="3"/>
  <c r="F48" i="3"/>
  <c r="D48" i="3"/>
  <c r="B48" i="3"/>
  <c r="K44" i="3"/>
  <c r="J44" i="3"/>
  <c r="I44" i="3"/>
  <c r="G44" i="3"/>
  <c r="F44" i="3"/>
  <c r="D44" i="3"/>
  <c r="B44" i="3"/>
  <c r="J43" i="3"/>
  <c r="L43" i="3" s="1"/>
  <c r="I43" i="3"/>
  <c r="G43" i="3"/>
  <c r="F43" i="3"/>
  <c r="D43" i="3"/>
  <c r="B43" i="3"/>
  <c r="J49" i="3"/>
  <c r="L49" i="3" s="1"/>
  <c r="I49" i="3"/>
  <c r="G49" i="3"/>
  <c r="F49" i="3"/>
  <c r="D49" i="3"/>
  <c r="B49" i="3"/>
  <c r="J42" i="3"/>
  <c r="L42" i="3" s="1"/>
  <c r="G42" i="3"/>
  <c r="F42" i="3"/>
  <c r="D42" i="3"/>
  <c r="B42" i="3"/>
  <c r="J41" i="3"/>
  <c r="L41" i="3" s="1"/>
  <c r="G41" i="3"/>
  <c r="F41" i="3"/>
  <c r="D41" i="3"/>
  <c r="B41" i="3"/>
  <c r="J40" i="3"/>
  <c r="L40" i="3" s="1"/>
  <c r="I40" i="3"/>
  <c r="G40" i="3"/>
  <c r="F40" i="3"/>
  <c r="D40" i="3"/>
  <c r="B40" i="3"/>
  <c r="J39" i="3"/>
  <c r="L39" i="3" s="1"/>
  <c r="I39" i="3"/>
  <c r="G39" i="3"/>
  <c r="F39" i="3"/>
  <c r="D39" i="3"/>
  <c r="B39" i="3"/>
  <c r="J35" i="3"/>
  <c r="L35" i="3" s="1"/>
  <c r="I35" i="3"/>
  <c r="G35" i="3"/>
  <c r="F35" i="3"/>
  <c r="D35" i="3"/>
  <c r="B35" i="3"/>
  <c r="J37" i="3"/>
  <c r="L37" i="3" s="1"/>
  <c r="I37" i="3"/>
  <c r="G37" i="3"/>
  <c r="F37" i="3"/>
  <c r="D37" i="3"/>
  <c r="B37" i="3"/>
  <c r="K36" i="3"/>
  <c r="J36" i="3"/>
  <c r="I36" i="3"/>
  <c r="G36" i="3"/>
  <c r="F36" i="3"/>
  <c r="D36" i="3"/>
  <c r="B36" i="3"/>
  <c r="J45" i="3"/>
  <c r="L45" i="3" s="1"/>
  <c r="I45" i="3"/>
  <c r="G45" i="3"/>
  <c r="F45" i="3"/>
  <c r="D45" i="3"/>
  <c r="B45" i="3"/>
  <c r="J34" i="3"/>
  <c r="L34" i="3" s="1"/>
  <c r="I34" i="3"/>
  <c r="G34" i="3"/>
  <c r="F34" i="3"/>
  <c r="D34" i="3"/>
  <c r="B34" i="3"/>
  <c r="K33" i="3"/>
  <c r="J33" i="3"/>
  <c r="I33" i="3"/>
  <c r="G33" i="3"/>
  <c r="F33" i="3"/>
  <c r="D33" i="3"/>
  <c r="B33" i="3"/>
  <c r="J32" i="3"/>
  <c r="L32" i="3" s="1"/>
  <c r="I32" i="3"/>
  <c r="G32" i="3"/>
  <c r="F32" i="3"/>
  <c r="D32" i="3"/>
  <c r="B32" i="3"/>
  <c r="K31" i="3"/>
  <c r="J31" i="3"/>
  <c r="G31" i="3"/>
  <c r="F31" i="3"/>
  <c r="D31" i="3"/>
  <c r="B31" i="3"/>
  <c r="K28" i="3"/>
  <c r="J28" i="3"/>
  <c r="I28" i="3"/>
  <c r="G28" i="3"/>
  <c r="F28" i="3"/>
  <c r="D28" i="3"/>
  <c r="B28" i="3"/>
  <c r="J30" i="3"/>
  <c r="L30" i="3" s="1"/>
  <c r="G30" i="3"/>
  <c r="F30" i="3"/>
  <c r="D30" i="3"/>
  <c r="B30" i="3"/>
  <c r="K29" i="3"/>
  <c r="J29" i="3"/>
  <c r="G29" i="3"/>
  <c r="F29" i="3"/>
  <c r="D29" i="3"/>
  <c r="B29" i="3"/>
  <c r="K38" i="3"/>
  <c r="L38" i="3" s="1"/>
  <c r="J38" i="3"/>
  <c r="I38" i="3"/>
  <c r="G38" i="3"/>
  <c r="F38" i="3"/>
  <c r="D38" i="3"/>
  <c r="B38" i="3"/>
  <c r="J27" i="3"/>
  <c r="L27" i="3" s="1"/>
  <c r="G27" i="3"/>
  <c r="F27" i="3"/>
  <c r="D27" i="3"/>
  <c r="B27" i="3"/>
  <c r="K26" i="3"/>
  <c r="J26" i="3"/>
  <c r="G26" i="3"/>
  <c r="F26" i="3"/>
  <c r="D26" i="3"/>
  <c r="B26" i="3"/>
  <c r="J25" i="3"/>
  <c r="L25" i="3" s="1"/>
  <c r="I25" i="3"/>
  <c r="G25" i="3"/>
  <c r="F25" i="3"/>
  <c r="D25" i="3"/>
  <c r="B25" i="3"/>
  <c r="J24" i="3"/>
  <c r="L24" i="3" s="1"/>
  <c r="G24" i="3"/>
  <c r="F24" i="3"/>
  <c r="D24" i="3"/>
  <c r="B24" i="3"/>
  <c r="J23" i="3"/>
  <c r="L23" i="3" s="1"/>
  <c r="G23" i="3"/>
  <c r="F23" i="3"/>
  <c r="D23" i="3"/>
  <c r="B23" i="3"/>
  <c r="J22" i="3"/>
  <c r="L22" i="3" s="1"/>
  <c r="I22" i="3"/>
  <c r="G22" i="3"/>
  <c r="F22" i="3"/>
  <c r="D22" i="3"/>
  <c r="B22" i="3"/>
  <c r="K21" i="3"/>
  <c r="J21" i="3"/>
  <c r="I21" i="3"/>
  <c r="G21" i="3"/>
  <c r="F21" i="3"/>
  <c r="D21" i="3"/>
  <c r="B21" i="3"/>
  <c r="J20" i="3"/>
  <c r="L20" i="3" s="1"/>
  <c r="G20" i="3"/>
  <c r="F20" i="3"/>
  <c r="D20" i="3"/>
  <c r="B20" i="3"/>
  <c r="K19" i="3"/>
  <c r="J19" i="3"/>
  <c r="G19" i="3"/>
  <c r="F19" i="3"/>
  <c r="D19" i="3"/>
  <c r="B19" i="3"/>
  <c r="J18" i="3"/>
  <c r="L18" i="3" s="1"/>
  <c r="G18" i="3"/>
  <c r="F18" i="3"/>
  <c r="D18" i="3"/>
  <c r="B18" i="3"/>
  <c r="J17" i="3"/>
  <c r="L17" i="3" s="1"/>
  <c r="G17" i="3"/>
  <c r="F17" i="3"/>
  <c r="D17" i="3"/>
  <c r="B17" i="3"/>
  <c r="J16" i="3"/>
  <c r="L16" i="3" s="1"/>
  <c r="G16" i="3"/>
  <c r="F16" i="3"/>
  <c r="D16" i="3"/>
  <c r="B16" i="3"/>
  <c r="K191" i="3"/>
  <c r="J191" i="3"/>
  <c r="G191" i="3"/>
  <c r="F191" i="3"/>
  <c r="D191" i="3"/>
  <c r="B191" i="3"/>
  <c r="J15" i="3"/>
  <c r="L15" i="3" s="1"/>
  <c r="G15" i="3"/>
  <c r="F15" i="3"/>
  <c r="D15" i="3"/>
  <c r="B15" i="3"/>
  <c r="J14" i="3"/>
  <c r="L14" i="3" s="1"/>
  <c r="G14" i="3"/>
  <c r="F14" i="3"/>
  <c r="D14" i="3"/>
  <c r="B14" i="3"/>
  <c r="J13" i="3"/>
  <c r="L13" i="3" s="1"/>
  <c r="I13" i="3"/>
  <c r="G13" i="3"/>
  <c r="F13" i="3"/>
  <c r="D13" i="3"/>
  <c r="B13" i="3"/>
  <c r="J12" i="3"/>
  <c r="L12" i="3" s="1"/>
  <c r="G12" i="3"/>
  <c r="F12" i="3"/>
  <c r="D12" i="3"/>
  <c r="B12" i="3"/>
  <c r="J11" i="3"/>
  <c r="L11" i="3" s="1"/>
  <c r="G11" i="3"/>
  <c r="F11" i="3"/>
  <c r="D11" i="3"/>
  <c r="B11" i="3"/>
  <c r="J10" i="3"/>
  <c r="L10" i="3" s="1"/>
  <c r="I10" i="3"/>
  <c r="G10" i="3"/>
  <c r="F10" i="3"/>
  <c r="D10" i="3"/>
  <c r="B10" i="3"/>
  <c r="J9" i="3"/>
  <c r="L9" i="3" s="1"/>
  <c r="G9" i="3"/>
  <c r="F9" i="3"/>
  <c r="D9" i="3"/>
  <c r="B9" i="3"/>
  <c r="J8" i="3"/>
  <c r="G8" i="3"/>
  <c r="F8" i="3"/>
  <c r="D8" i="3"/>
  <c r="B8" i="3"/>
  <c r="L7" i="3"/>
  <c r="J6" i="3"/>
  <c r="G6" i="3"/>
  <c r="F6" i="3"/>
  <c r="D6" i="3"/>
  <c r="B6" i="3"/>
  <c r="J5" i="3"/>
  <c r="L5" i="3" s="1"/>
  <c r="I5" i="3"/>
  <c r="G5" i="3"/>
  <c r="F5" i="3"/>
  <c r="D5" i="3"/>
  <c r="B5" i="3"/>
  <c r="J4" i="3"/>
  <c r="G4" i="3"/>
  <c r="F4" i="3"/>
  <c r="D4" i="3"/>
  <c r="B4" i="3"/>
  <c r="J3" i="3"/>
  <c r="L3" i="3" s="1"/>
  <c r="G3" i="3"/>
  <c r="F3" i="3"/>
  <c r="D3" i="3"/>
  <c r="B3" i="3"/>
  <c r="J2" i="3"/>
  <c r="L2" i="3" s="1"/>
  <c r="G2" i="3"/>
  <c r="F2" i="3"/>
  <c r="D2" i="3"/>
  <c r="B2" i="3"/>
  <c r="J817" i="2"/>
  <c r="L817" i="2" s="1"/>
  <c r="M817" i="2" s="1"/>
  <c r="G817" i="2"/>
  <c r="F817" i="2"/>
  <c r="D817" i="2"/>
  <c r="B817" i="2"/>
  <c r="J816" i="2"/>
  <c r="L816" i="2" s="1"/>
  <c r="M816" i="2" s="1"/>
  <c r="G816" i="2"/>
  <c r="F816" i="2"/>
  <c r="D816" i="2"/>
  <c r="B816" i="2"/>
  <c r="J815" i="2"/>
  <c r="L815" i="2" s="1"/>
  <c r="M815" i="2" s="1"/>
  <c r="I815" i="2"/>
  <c r="G815" i="2"/>
  <c r="F815" i="2"/>
  <c r="D815" i="2"/>
  <c r="B815" i="2"/>
  <c r="J814" i="2"/>
  <c r="L814" i="2" s="1"/>
  <c r="M814" i="2" s="1"/>
  <c r="I814" i="2"/>
  <c r="G814" i="2"/>
  <c r="F814" i="2"/>
  <c r="D814" i="2"/>
  <c r="B814" i="2"/>
  <c r="L813" i="2"/>
  <c r="M813" i="2" s="1"/>
  <c r="G813" i="2"/>
  <c r="F813" i="2"/>
  <c r="D813" i="2"/>
  <c r="B813" i="2"/>
  <c r="J812" i="2"/>
  <c r="L812" i="2" s="1"/>
  <c r="M812" i="2" s="1"/>
  <c r="G812" i="2"/>
  <c r="F812" i="2"/>
  <c r="D812" i="2"/>
  <c r="B812" i="2"/>
  <c r="J811" i="2"/>
  <c r="L811" i="2" s="1"/>
  <c r="M811" i="2" s="1"/>
  <c r="G811" i="2"/>
  <c r="F811" i="2"/>
  <c r="D811" i="2"/>
  <c r="B811" i="2"/>
  <c r="J810" i="2"/>
  <c r="L810" i="2" s="1"/>
  <c r="M810" i="2" s="1"/>
  <c r="G810" i="2"/>
  <c r="F810" i="2"/>
  <c r="D810" i="2"/>
  <c r="B810" i="2"/>
  <c r="L809" i="2"/>
  <c r="M809" i="2" s="1"/>
  <c r="J808" i="2"/>
  <c r="L808" i="2" s="1"/>
  <c r="M808" i="2" s="1"/>
  <c r="I808" i="2"/>
  <c r="G808" i="2"/>
  <c r="F808" i="2"/>
  <c r="D808" i="2"/>
  <c r="B808" i="2"/>
  <c r="J807" i="2"/>
  <c r="L807" i="2" s="1"/>
  <c r="M807" i="2" s="1"/>
  <c r="I807" i="2"/>
  <c r="G807" i="2"/>
  <c r="F807" i="2"/>
  <c r="D807" i="2"/>
  <c r="B807" i="2"/>
  <c r="J806" i="2"/>
  <c r="L806" i="2" s="1"/>
  <c r="M806" i="2" s="1"/>
  <c r="I806" i="2"/>
  <c r="G806" i="2"/>
  <c r="F806" i="2"/>
  <c r="D806" i="2"/>
  <c r="B806" i="2"/>
  <c r="J805" i="2"/>
  <c r="L805" i="2" s="1"/>
  <c r="M805" i="2" s="1"/>
  <c r="I805" i="2"/>
  <c r="G805" i="2"/>
  <c r="F805" i="2"/>
  <c r="D805" i="2"/>
  <c r="B805" i="2"/>
  <c r="J804" i="2"/>
  <c r="L804" i="2" s="1"/>
  <c r="M804" i="2" s="1"/>
  <c r="G804" i="2"/>
  <c r="F804" i="2"/>
  <c r="D804" i="2"/>
  <c r="B804" i="2"/>
  <c r="J803" i="2"/>
  <c r="L803" i="2" s="1"/>
  <c r="M803" i="2" s="1"/>
  <c r="I803" i="2"/>
  <c r="G803" i="2"/>
  <c r="F803" i="2"/>
  <c r="D803" i="2"/>
  <c r="B803" i="2"/>
  <c r="J802" i="2"/>
  <c r="L802" i="2" s="1"/>
  <c r="M802" i="2" s="1"/>
  <c r="I802" i="2"/>
  <c r="G802" i="2"/>
  <c r="F802" i="2"/>
  <c r="D802" i="2"/>
  <c r="B802" i="2"/>
  <c r="K801" i="2"/>
  <c r="J801" i="2"/>
  <c r="I801" i="2"/>
  <c r="G801" i="2"/>
  <c r="F801" i="2"/>
  <c r="D801" i="2"/>
  <c r="B801" i="2"/>
  <c r="J800" i="2"/>
  <c r="L800" i="2" s="1"/>
  <c r="M800" i="2" s="1"/>
  <c r="G800" i="2"/>
  <c r="F800" i="2"/>
  <c r="D800" i="2"/>
  <c r="B800" i="2"/>
  <c r="J799" i="2"/>
  <c r="L799" i="2" s="1"/>
  <c r="M799" i="2" s="1"/>
  <c r="G799" i="2"/>
  <c r="F799" i="2"/>
  <c r="D799" i="2"/>
  <c r="B799" i="2"/>
  <c r="J798" i="2"/>
  <c r="L798" i="2" s="1"/>
  <c r="M798" i="2" s="1"/>
  <c r="G798" i="2"/>
  <c r="F798" i="2"/>
  <c r="D798" i="2"/>
  <c r="B798" i="2"/>
  <c r="J797" i="2"/>
  <c r="L797" i="2" s="1"/>
  <c r="M797" i="2" s="1"/>
  <c r="G797" i="2"/>
  <c r="F797" i="2"/>
  <c r="D797" i="2"/>
  <c r="B797" i="2"/>
  <c r="J796" i="2"/>
  <c r="L796" i="2" s="1"/>
  <c r="M796" i="2" s="1"/>
  <c r="I796" i="2"/>
  <c r="G796" i="2"/>
  <c r="F796" i="2"/>
  <c r="D796" i="2"/>
  <c r="B796" i="2"/>
  <c r="J795" i="2"/>
  <c r="L795" i="2" s="1"/>
  <c r="M795" i="2" s="1"/>
  <c r="I795" i="2"/>
  <c r="G795" i="2"/>
  <c r="F795" i="2"/>
  <c r="D795" i="2"/>
  <c r="B795" i="2"/>
  <c r="J794" i="2"/>
  <c r="L794" i="2" s="1"/>
  <c r="M794" i="2" s="1"/>
  <c r="G794" i="2"/>
  <c r="F794" i="2"/>
  <c r="D794" i="2"/>
  <c r="B794" i="2"/>
  <c r="J793" i="2"/>
  <c r="L793" i="2" s="1"/>
  <c r="M793" i="2" s="1"/>
  <c r="I793" i="2"/>
  <c r="G793" i="2"/>
  <c r="F793" i="2"/>
  <c r="D793" i="2"/>
  <c r="B793" i="2"/>
  <c r="J792" i="2"/>
  <c r="L792" i="2" s="1"/>
  <c r="M792" i="2" s="1"/>
  <c r="G792" i="2"/>
  <c r="F792" i="2"/>
  <c r="D792" i="2"/>
  <c r="B792" i="2"/>
  <c r="K791" i="2"/>
  <c r="J791" i="2"/>
  <c r="I791" i="2"/>
  <c r="G791" i="2"/>
  <c r="F791" i="2"/>
  <c r="D791" i="2"/>
  <c r="B791" i="2"/>
  <c r="J790" i="2"/>
  <c r="L790" i="2" s="1"/>
  <c r="M790" i="2" s="1"/>
  <c r="G790" i="2"/>
  <c r="F790" i="2"/>
  <c r="D790" i="2"/>
  <c r="B790" i="2"/>
  <c r="J789" i="2"/>
  <c r="L789" i="2" s="1"/>
  <c r="M789" i="2" s="1"/>
  <c r="I789" i="2"/>
  <c r="G789" i="2"/>
  <c r="F789" i="2"/>
  <c r="D789" i="2"/>
  <c r="B789" i="2"/>
  <c r="J788" i="2"/>
  <c r="L788" i="2" s="1"/>
  <c r="M788" i="2" s="1"/>
  <c r="I788" i="2"/>
  <c r="G788" i="2"/>
  <c r="F788" i="2"/>
  <c r="D788" i="2"/>
  <c r="B788" i="2"/>
  <c r="J787" i="2"/>
  <c r="L787" i="2" s="1"/>
  <c r="M787" i="2" s="1"/>
  <c r="I787" i="2"/>
  <c r="G787" i="2"/>
  <c r="F787" i="2"/>
  <c r="D787" i="2"/>
  <c r="B787" i="2"/>
  <c r="J786" i="2"/>
  <c r="L786" i="2" s="1"/>
  <c r="M786" i="2" s="1"/>
  <c r="I786" i="2"/>
  <c r="G786" i="2"/>
  <c r="F786" i="2"/>
  <c r="D786" i="2"/>
  <c r="B786" i="2"/>
  <c r="J785" i="2"/>
  <c r="L785" i="2" s="1"/>
  <c r="M785" i="2" s="1"/>
  <c r="I785" i="2"/>
  <c r="G785" i="2"/>
  <c r="F785" i="2"/>
  <c r="D785" i="2"/>
  <c r="B785" i="2"/>
  <c r="J784" i="2"/>
  <c r="L784" i="2" s="1"/>
  <c r="M784" i="2" s="1"/>
  <c r="G784" i="2"/>
  <c r="F784" i="2"/>
  <c r="D784" i="2"/>
  <c r="B784" i="2"/>
  <c r="L783" i="2"/>
  <c r="M783" i="2" s="1"/>
  <c r="J783" i="2"/>
  <c r="G783" i="2"/>
  <c r="F783" i="2"/>
  <c r="D783" i="2"/>
  <c r="B783" i="2"/>
  <c r="J782" i="2"/>
  <c r="L782" i="2" s="1"/>
  <c r="M782" i="2" s="1"/>
  <c r="I782" i="2"/>
  <c r="G782" i="2"/>
  <c r="D782" i="2"/>
  <c r="B782" i="2"/>
  <c r="L781" i="2"/>
  <c r="M781" i="2" s="1"/>
  <c r="J780" i="2"/>
  <c r="L780" i="2" s="1"/>
  <c r="M780" i="2" s="1"/>
  <c r="G780" i="2"/>
  <c r="F780" i="2"/>
  <c r="D780" i="2"/>
  <c r="B780" i="2"/>
  <c r="J779" i="2"/>
  <c r="L779" i="2" s="1"/>
  <c r="M779" i="2" s="1"/>
  <c r="G779" i="2"/>
  <c r="F779" i="2"/>
  <c r="D779" i="2"/>
  <c r="B779" i="2"/>
  <c r="K778" i="2"/>
  <c r="J778" i="2"/>
  <c r="I778" i="2"/>
  <c r="G778" i="2"/>
  <c r="D778" i="2"/>
  <c r="B778" i="2"/>
  <c r="K777" i="2"/>
  <c r="J777" i="2"/>
  <c r="G777" i="2"/>
  <c r="F777" i="2"/>
  <c r="D777" i="2"/>
  <c r="B777" i="2"/>
  <c r="J776" i="2"/>
  <c r="L776" i="2" s="1"/>
  <c r="M776" i="2" s="1"/>
  <c r="G776" i="2"/>
  <c r="F776" i="2"/>
  <c r="D776" i="2"/>
  <c r="B776" i="2"/>
  <c r="J775" i="2"/>
  <c r="L775" i="2" s="1"/>
  <c r="M775" i="2" s="1"/>
  <c r="G775" i="2"/>
  <c r="F775" i="2"/>
  <c r="D775" i="2"/>
  <c r="B775" i="2"/>
  <c r="J774" i="2"/>
  <c r="L774" i="2" s="1"/>
  <c r="M774" i="2" s="1"/>
  <c r="G774" i="2"/>
  <c r="F774" i="2"/>
  <c r="D774" i="2"/>
  <c r="B774" i="2"/>
  <c r="J773" i="2"/>
  <c r="L773" i="2" s="1"/>
  <c r="M773" i="2" s="1"/>
  <c r="G773" i="2"/>
  <c r="F773" i="2"/>
  <c r="D773" i="2"/>
  <c r="B773" i="2"/>
  <c r="J772" i="2"/>
  <c r="L772" i="2" s="1"/>
  <c r="M772" i="2" s="1"/>
  <c r="G772" i="2"/>
  <c r="F772" i="2"/>
  <c r="D772" i="2"/>
  <c r="B772" i="2"/>
  <c r="J771" i="2"/>
  <c r="L771" i="2" s="1"/>
  <c r="M771" i="2" s="1"/>
  <c r="I771" i="2"/>
  <c r="G771" i="2"/>
  <c r="F771" i="2"/>
  <c r="D771" i="2"/>
  <c r="B771" i="2"/>
  <c r="J770" i="2"/>
  <c r="L770" i="2" s="1"/>
  <c r="M770" i="2" s="1"/>
  <c r="G770" i="2"/>
  <c r="F770" i="2"/>
  <c r="D770" i="2"/>
  <c r="B770" i="2"/>
  <c r="J769" i="2"/>
  <c r="L769" i="2" s="1"/>
  <c r="M769" i="2" s="1"/>
  <c r="I769" i="2"/>
  <c r="G769" i="2"/>
  <c r="F769" i="2"/>
  <c r="D769" i="2"/>
  <c r="B769" i="2"/>
  <c r="L768" i="2"/>
  <c r="M768" i="2" s="1"/>
  <c r="J767" i="2"/>
  <c r="L767" i="2" s="1"/>
  <c r="M767" i="2" s="1"/>
  <c r="G767" i="2"/>
  <c r="F767" i="2"/>
  <c r="D767" i="2"/>
  <c r="B767" i="2"/>
  <c r="J766" i="2"/>
  <c r="L766" i="2" s="1"/>
  <c r="M766" i="2" s="1"/>
  <c r="I766" i="2"/>
  <c r="G766" i="2"/>
  <c r="F766" i="2"/>
  <c r="D766" i="2"/>
  <c r="B766" i="2"/>
  <c r="J765" i="2"/>
  <c r="L765" i="2" s="1"/>
  <c r="M765" i="2" s="1"/>
  <c r="G765" i="2"/>
  <c r="F765" i="2"/>
  <c r="D765" i="2"/>
  <c r="B765" i="2"/>
  <c r="J764" i="2"/>
  <c r="L764" i="2" s="1"/>
  <c r="M764" i="2" s="1"/>
  <c r="I764" i="2"/>
  <c r="G764" i="2"/>
  <c r="F764" i="2"/>
  <c r="D764" i="2"/>
  <c r="B764" i="2"/>
  <c r="J763" i="2"/>
  <c r="L763" i="2" s="1"/>
  <c r="M763" i="2" s="1"/>
  <c r="G763" i="2"/>
  <c r="F763" i="2"/>
  <c r="D763" i="2"/>
  <c r="B763" i="2"/>
  <c r="J762" i="2"/>
  <c r="L762" i="2" s="1"/>
  <c r="M762" i="2" s="1"/>
  <c r="G762" i="2"/>
  <c r="F762" i="2"/>
  <c r="D762" i="2"/>
  <c r="B762" i="2"/>
  <c r="J761" i="2"/>
  <c r="L761" i="2" s="1"/>
  <c r="M761" i="2" s="1"/>
  <c r="G761" i="2"/>
  <c r="F761" i="2"/>
  <c r="D761" i="2"/>
  <c r="B761" i="2"/>
  <c r="J760" i="2"/>
  <c r="L760" i="2" s="1"/>
  <c r="M760" i="2" s="1"/>
  <c r="I760" i="2"/>
  <c r="G760" i="2"/>
  <c r="F760" i="2"/>
  <c r="D760" i="2"/>
  <c r="B760" i="2"/>
  <c r="J759" i="2"/>
  <c r="L759" i="2" s="1"/>
  <c r="M759" i="2" s="1"/>
  <c r="G759" i="2"/>
  <c r="F759" i="2"/>
  <c r="D759" i="2"/>
  <c r="B759" i="2"/>
  <c r="J758" i="2"/>
  <c r="L758" i="2" s="1"/>
  <c r="M758" i="2" s="1"/>
  <c r="G758" i="2"/>
  <c r="F758" i="2"/>
  <c r="D758" i="2"/>
  <c r="B758" i="2"/>
  <c r="K757" i="2"/>
  <c r="J757" i="2"/>
  <c r="I757" i="2"/>
  <c r="G757" i="2"/>
  <c r="F757" i="2"/>
  <c r="D757" i="2"/>
  <c r="B757" i="2"/>
  <c r="J756" i="2"/>
  <c r="L756" i="2" s="1"/>
  <c r="M756" i="2" s="1"/>
  <c r="G756" i="2"/>
  <c r="F756" i="2"/>
  <c r="D756" i="2"/>
  <c r="B756" i="2"/>
  <c r="J755" i="2"/>
  <c r="L755" i="2" s="1"/>
  <c r="M755" i="2" s="1"/>
  <c r="G755" i="2"/>
  <c r="F755" i="2"/>
  <c r="D755" i="2"/>
  <c r="B755" i="2"/>
  <c r="J754" i="2"/>
  <c r="L754" i="2" s="1"/>
  <c r="M754" i="2" s="1"/>
  <c r="G754" i="2"/>
  <c r="F754" i="2"/>
  <c r="D754" i="2"/>
  <c r="B754" i="2"/>
  <c r="K753" i="2"/>
  <c r="J753" i="2"/>
  <c r="G753" i="2"/>
  <c r="F753" i="2"/>
  <c r="D753" i="2"/>
  <c r="B753" i="2"/>
  <c r="J752" i="2"/>
  <c r="L752" i="2" s="1"/>
  <c r="M752" i="2" s="1"/>
  <c r="G752" i="2"/>
  <c r="F752" i="2"/>
  <c r="D752" i="2"/>
  <c r="B752" i="2"/>
  <c r="L751" i="2"/>
  <c r="M751" i="2" s="1"/>
  <c r="I751" i="2"/>
  <c r="G751" i="2"/>
  <c r="F751" i="2"/>
  <c r="D751" i="2"/>
  <c r="B751" i="2"/>
  <c r="J750" i="2"/>
  <c r="L750" i="2" s="1"/>
  <c r="M750" i="2" s="1"/>
  <c r="I750" i="2"/>
  <c r="G750" i="2"/>
  <c r="F750" i="2"/>
  <c r="D750" i="2"/>
  <c r="B750" i="2"/>
  <c r="J749" i="2"/>
  <c r="L749" i="2" s="1"/>
  <c r="M749" i="2" s="1"/>
  <c r="G749" i="2"/>
  <c r="F749" i="2"/>
  <c r="D749" i="2"/>
  <c r="B749" i="2"/>
  <c r="J748" i="2"/>
  <c r="L748" i="2" s="1"/>
  <c r="M748" i="2" s="1"/>
  <c r="I748" i="2"/>
  <c r="G748" i="2"/>
  <c r="F748" i="2"/>
  <c r="D748" i="2"/>
  <c r="B748" i="2"/>
  <c r="J747" i="2"/>
  <c r="L747" i="2" s="1"/>
  <c r="M747" i="2" s="1"/>
  <c r="I747" i="2"/>
  <c r="G747" i="2"/>
  <c r="F747" i="2"/>
  <c r="D747" i="2"/>
  <c r="B747" i="2"/>
  <c r="J746" i="2"/>
  <c r="L746" i="2" s="1"/>
  <c r="M746" i="2" s="1"/>
  <c r="G746" i="2"/>
  <c r="F746" i="2"/>
  <c r="D746" i="2"/>
  <c r="B746" i="2"/>
  <c r="K745" i="2"/>
  <c r="J745" i="2"/>
  <c r="I745" i="2"/>
  <c r="G745" i="2"/>
  <c r="F745" i="2"/>
  <c r="D745" i="2"/>
  <c r="B745" i="2"/>
  <c r="J744" i="2"/>
  <c r="L744" i="2" s="1"/>
  <c r="M744" i="2" s="1"/>
  <c r="G744" i="2"/>
  <c r="F744" i="2"/>
  <c r="D744" i="2"/>
  <c r="B744" i="2"/>
  <c r="K743" i="2"/>
  <c r="J743" i="2"/>
  <c r="I743" i="2"/>
  <c r="G743" i="2"/>
  <c r="F743" i="2"/>
  <c r="D743" i="2"/>
  <c r="B743" i="2"/>
  <c r="J742" i="2"/>
  <c r="L742" i="2" s="1"/>
  <c r="M742" i="2" s="1"/>
  <c r="G742" i="2"/>
  <c r="F742" i="2"/>
  <c r="D742" i="2"/>
  <c r="B742" i="2"/>
  <c r="J741" i="2"/>
  <c r="L741" i="2" s="1"/>
  <c r="M741" i="2" s="1"/>
  <c r="G741" i="2"/>
  <c r="F741" i="2"/>
  <c r="D741" i="2"/>
  <c r="B741" i="2"/>
  <c r="J740" i="2"/>
  <c r="L740" i="2" s="1"/>
  <c r="M740" i="2" s="1"/>
  <c r="G740" i="2"/>
  <c r="F740" i="2"/>
  <c r="D740" i="2"/>
  <c r="B740" i="2"/>
  <c r="J739" i="2"/>
  <c r="L739" i="2" s="1"/>
  <c r="M739" i="2" s="1"/>
  <c r="I739" i="2"/>
  <c r="G739" i="2"/>
  <c r="F739" i="2"/>
  <c r="D739" i="2"/>
  <c r="B739" i="2"/>
  <c r="K738" i="2"/>
  <c r="J738" i="2"/>
  <c r="G738" i="2"/>
  <c r="F738" i="2"/>
  <c r="D738" i="2"/>
  <c r="B738" i="2"/>
  <c r="J737" i="2"/>
  <c r="L737" i="2" s="1"/>
  <c r="M737" i="2" s="1"/>
  <c r="I737" i="2"/>
  <c r="G737" i="2"/>
  <c r="F737" i="2"/>
  <c r="D737" i="2"/>
  <c r="B737" i="2"/>
  <c r="L736" i="2"/>
  <c r="M736" i="2" s="1"/>
  <c r="I736" i="2"/>
  <c r="G736" i="2"/>
  <c r="F736" i="2"/>
  <c r="D736" i="2"/>
  <c r="B736" i="2"/>
  <c r="J735" i="2"/>
  <c r="L735" i="2" s="1"/>
  <c r="M735" i="2" s="1"/>
  <c r="I735" i="2"/>
  <c r="G735" i="2"/>
  <c r="F735" i="2"/>
  <c r="D735" i="2"/>
  <c r="B735" i="2"/>
  <c r="J734" i="2"/>
  <c r="L734" i="2" s="1"/>
  <c r="M734" i="2" s="1"/>
  <c r="G734" i="2"/>
  <c r="F734" i="2"/>
  <c r="D734" i="2"/>
  <c r="B734" i="2"/>
  <c r="J733" i="2"/>
  <c r="L733" i="2" s="1"/>
  <c r="M733" i="2" s="1"/>
  <c r="G733" i="2"/>
  <c r="F733" i="2"/>
  <c r="D733" i="2"/>
  <c r="B733" i="2"/>
  <c r="K732" i="2"/>
  <c r="J732" i="2"/>
  <c r="I732" i="2"/>
  <c r="G732" i="2"/>
  <c r="F732" i="2"/>
  <c r="D732" i="2"/>
  <c r="B732" i="2"/>
  <c r="K731" i="2"/>
  <c r="J731" i="2"/>
  <c r="I731" i="2"/>
  <c r="G731" i="2"/>
  <c r="F731" i="2"/>
  <c r="D731" i="2"/>
  <c r="B731" i="2"/>
  <c r="J730" i="2"/>
  <c r="L730" i="2" s="1"/>
  <c r="M730" i="2" s="1"/>
  <c r="I730" i="2"/>
  <c r="G730" i="2"/>
  <c r="F730" i="2"/>
  <c r="D730" i="2"/>
  <c r="B730" i="2"/>
  <c r="J729" i="2"/>
  <c r="L729" i="2" s="1"/>
  <c r="M729" i="2" s="1"/>
  <c r="I729" i="2"/>
  <c r="G729" i="2"/>
  <c r="F729" i="2"/>
  <c r="D729" i="2"/>
  <c r="B729" i="2"/>
  <c r="J728" i="2"/>
  <c r="L728" i="2" s="1"/>
  <c r="M728" i="2" s="1"/>
  <c r="I728" i="2"/>
  <c r="G728" i="2"/>
  <c r="F728" i="2"/>
  <c r="D728" i="2"/>
  <c r="B728" i="2"/>
  <c r="K727" i="2"/>
  <c r="J727" i="2"/>
  <c r="G727" i="2"/>
  <c r="F727" i="2"/>
  <c r="D727" i="2"/>
  <c r="B727" i="2"/>
  <c r="J726" i="2"/>
  <c r="L726" i="2" s="1"/>
  <c r="M726" i="2" s="1"/>
  <c r="I726" i="2"/>
  <c r="G726" i="2"/>
  <c r="F726" i="2"/>
  <c r="D726" i="2"/>
  <c r="B726" i="2"/>
  <c r="K725" i="2"/>
  <c r="J725" i="2"/>
  <c r="G725" i="2"/>
  <c r="F725" i="2"/>
  <c r="D725" i="2"/>
  <c r="B725" i="2"/>
  <c r="K724" i="2"/>
  <c r="J724" i="2"/>
  <c r="I724" i="2"/>
  <c r="G724" i="2"/>
  <c r="F724" i="2"/>
  <c r="D724" i="2"/>
  <c r="B724" i="2"/>
  <c r="J723" i="2"/>
  <c r="L723" i="2" s="1"/>
  <c r="M723" i="2" s="1"/>
  <c r="I723" i="2"/>
  <c r="G723" i="2"/>
  <c r="F723" i="2"/>
  <c r="D723" i="2"/>
  <c r="B723" i="2"/>
  <c r="J722" i="2"/>
  <c r="L722" i="2" s="1"/>
  <c r="M722" i="2" s="1"/>
  <c r="I722" i="2"/>
  <c r="G722" i="2"/>
  <c r="F722" i="2"/>
  <c r="D722" i="2"/>
  <c r="B722" i="2"/>
  <c r="J721" i="2"/>
  <c r="L721" i="2" s="1"/>
  <c r="M721" i="2" s="1"/>
  <c r="I721" i="2"/>
  <c r="G721" i="2"/>
  <c r="F721" i="2"/>
  <c r="D721" i="2"/>
  <c r="B721" i="2"/>
  <c r="J720" i="2"/>
  <c r="L720" i="2" s="1"/>
  <c r="M720" i="2" s="1"/>
  <c r="I720" i="2"/>
  <c r="G720" i="2"/>
  <c r="F720" i="2"/>
  <c r="D720" i="2"/>
  <c r="B720" i="2"/>
  <c r="J719" i="2"/>
  <c r="L719" i="2" s="1"/>
  <c r="M719" i="2" s="1"/>
  <c r="G719" i="2"/>
  <c r="F719" i="2"/>
  <c r="D719" i="2"/>
  <c r="B719" i="2"/>
  <c r="J718" i="2"/>
  <c r="L718" i="2" s="1"/>
  <c r="M718" i="2" s="1"/>
  <c r="G718" i="2"/>
  <c r="F718" i="2"/>
  <c r="D718" i="2"/>
  <c r="B718" i="2"/>
  <c r="J717" i="2"/>
  <c r="L717" i="2" s="1"/>
  <c r="M717" i="2" s="1"/>
  <c r="I717" i="2"/>
  <c r="G717" i="2"/>
  <c r="F717" i="2"/>
  <c r="D717" i="2"/>
  <c r="B717" i="2"/>
  <c r="J716" i="2"/>
  <c r="L716" i="2" s="1"/>
  <c r="M716" i="2" s="1"/>
  <c r="G716" i="2"/>
  <c r="F716" i="2"/>
  <c r="D716" i="2"/>
  <c r="B716" i="2"/>
  <c r="K715" i="2"/>
  <c r="J715" i="2"/>
  <c r="G715" i="2"/>
  <c r="D715" i="2"/>
  <c r="B715" i="2"/>
  <c r="J714" i="2"/>
  <c r="L714" i="2" s="1"/>
  <c r="M714" i="2" s="1"/>
  <c r="I714" i="2"/>
  <c r="G714" i="2"/>
  <c r="F714" i="2"/>
  <c r="D714" i="2"/>
  <c r="B714" i="2"/>
  <c r="J713" i="2"/>
  <c r="L713" i="2" s="1"/>
  <c r="M713" i="2" s="1"/>
  <c r="G713" i="2"/>
  <c r="F713" i="2"/>
  <c r="D713" i="2"/>
  <c r="B713" i="2"/>
  <c r="J712" i="2"/>
  <c r="L712" i="2" s="1"/>
  <c r="M712" i="2" s="1"/>
  <c r="G712" i="2"/>
  <c r="F712" i="2"/>
  <c r="D712" i="2"/>
  <c r="B712" i="2"/>
  <c r="J711" i="2"/>
  <c r="L711" i="2" s="1"/>
  <c r="M711" i="2" s="1"/>
  <c r="G711" i="2"/>
  <c r="F711" i="2"/>
  <c r="D711" i="2"/>
  <c r="B711" i="2"/>
  <c r="J710" i="2"/>
  <c r="L710" i="2" s="1"/>
  <c r="M710" i="2" s="1"/>
  <c r="G710" i="2"/>
  <c r="F710" i="2"/>
  <c r="D710" i="2"/>
  <c r="B710" i="2"/>
  <c r="J709" i="2"/>
  <c r="L709" i="2" s="1"/>
  <c r="M709" i="2" s="1"/>
  <c r="G709" i="2"/>
  <c r="F709" i="2"/>
  <c r="D709" i="2"/>
  <c r="B709" i="2"/>
  <c r="L708" i="2"/>
  <c r="M708" i="2" s="1"/>
  <c r="J707" i="2"/>
  <c r="L707" i="2" s="1"/>
  <c r="M707" i="2" s="1"/>
  <c r="G707" i="2"/>
  <c r="F707" i="2"/>
  <c r="D707" i="2"/>
  <c r="B707" i="2"/>
  <c r="K706" i="2"/>
  <c r="J706" i="2"/>
  <c r="I706" i="2"/>
  <c r="G706" i="2"/>
  <c r="F706" i="2"/>
  <c r="D706" i="2"/>
  <c r="B706" i="2"/>
  <c r="K705" i="2"/>
  <c r="J705" i="2"/>
  <c r="I705" i="2"/>
  <c r="G705" i="2"/>
  <c r="F705" i="2"/>
  <c r="D705" i="2"/>
  <c r="B705" i="2"/>
  <c r="J704" i="2"/>
  <c r="L704" i="2" s="1"/>
  <c r="M704" i="2" s="1"/>
  <c r="I704" i="2"/>
  <c r="G704" i="2"/>
  <c r="D704" i="2"/>
  <c r="B704" i="2"/>
  <c r="K703" i="2"/>
  <c r="J703" i="2"/>
  <c r="I703" i="2"/>
  <c r="G703" i="2"/>
  <c r="F703" i="2"/>
  <c r="D703" i="2"/>
  <c r="B703" i="2"/>
  <c r="J702" i="2"/>
  <c r="L702" i="2" s="1"/>
  <c r="M702" i="2" s="1"/>
  <c r="I702" i="2"/>
  <c r="G702" i="2"/>
  <c r="F702" i="2"/>
  <c r="D702" i="2"/>
  <c r="B702" i="2"/>
  <c r="J701" i="2"/>
  <c r="L701" i="2" s="1"/>
  <c r="M701" i="2" s="1"/>
  <c r="I701" i="2"/>
  <c r="G701" i="2"/>
  <c r="D701" i="2"/>
  <c r="B701" i="2"/>
  <c r="J700" i="2"/>
  <c r="L700" i="2" s="1"/>
  <c r="M700" i="2" s="1"/>
  <c r="I700" i="2"/>
  <c r="G700" i="2"/>
  <c r="F700" i="2"/>
  <c r="D700" i="2"/>
  <c r="B700" i="2"/>
  <c r="J699" i="2"/>
  <c r="L699" i="2" s="1"/>
  <c r="M699" i="2" s="1"/>
  <c r="G699" i="2"/>
  <c r="F699" i="2"/>
  <c r="D699" i="2"/>
  <c r="B699" i="2"/>
  <c r="L698" i="2"/>
  <c r="M698" i="2" s="1"/>
  <c r="K697" i="2"/>
  <c r="J697" i="2"/>
  <c r="G697" i="2"/>
  <c r="F697" i="2"/>
  <c r="D697" i="2"/>
  <c r="B697" i="2"/>
  <c r="J696" i="2"/>
  <c r="L696" i="2" s="1"/>
  <c r="M696" i="2" s="1"/>
  <c r="G696" i="2"/>
  <c r="F696" i="2"/>
  <c r="D696" i="2"/>
  <c r="B696" i="2"/>
  <c r="J695" i="2"/>
  <c r="L695" i="2" s="1"/>
  <c r="M695" i="2" s="1"/>
  <c r="I695" i="2"/>
  <c r="G695" i="2"/>
  <c r="F695" i="2"/>
  <c r="D695" i="2"/>
  <c r="B695" i="2"/>
  <c r="J694" i="2"/>
  <c r="L694" i="2" s="1"/>
  <c r="M694" i="2" s="1"/>
  <c r="I694" i="2"/>
  <c r="G694" i="2"/>
  <c r="F694" i="2"/>
  <c r="D694" i="2"/>
  <c r="B694" i="2"/>
  <c r="L693" i="2"/>
  <c r="M693" i="2" s="1"/>
  <c r="G693" i="2"/>
  <c r="F693" i="2"/>
  <c r="D693" i="2"/>
  <c r="B693" i="2"/>
  <c r="J692" i="2"/>
  <c r="L692" i="2" s="1"/>
  <c r="M692" i="2" s="1"/>
  <c r="I692" i="2"/>
  <c r="G692" i="2"/>
  <c r="F692" i="2"/>
  <c r="D692" i="2"/>
  <c r="B692" i="2"/>
  <c r="J691" i="2"/>
  <c r="L691" i="2" s="1"/>
  <c r="M691" i="2" s="1"/>
  <c r="G691" i="2"/>
  <c r="F691" i="2"/>
  <c r="D691" i="2"/>
  <c r="B691" i="2"/>
  <c r="K690" i="2"/>
  <c r="J690" i="2"/>
  <c r="I690" i="2"/>
  <c r="G690" i="2"/>
  <c r="F690" i="2"/>
  <c r="D690" i="2"/>
  <c r="B690" i="2"/>
  <c r="J689" i="2"/>
  <c r="L689" i="2" s="1"/>
  <c r="M689" i="2" s="1"/>
  <c r="I689" i="2"/>
  <c r="G689" i="2"/>
  <c r="F689" i="2"/>
  <c r="D689" i="2"/>
  <c r="B689" i="2"/>
  <c r="K688" i="2"/>
  <c r="J688" i="2"/>
  <c r="G688" i="2"/>
  <c r="F688" i="2"/>
  <c r="D688" i="2"/>
  <c r="B688" i="2"/>
  <c r="J687" i="2"/>
  <c r="L687" i="2" s="1"/>
  <c r="M687" i="2" s="1"/>
  <c r="I687" i="2"/>
  <c r="G687" i="2"/>
  <c r="F687" i="2"/>
  <c r="D687" i="2"/>
  <c r="B687" i="2"/>
  <c r="K686" i="2"/>
  <c r="L686" i="2" s="1"/>
  <c r="M686" i="2" s="1"/>
  <c r="J686" i="2"/>
  <c r="I686" i="2"/>
  <c r="G686" i="2"/>
  <c r="F686" i="2"/>
  <c r="D686" i="2"/>
  <c r="B686" i="2"/>
  <c r="K685" i="2"/>
  <c r="J685" i="2"/>
  <c r="I685" i="2"/>
  <c r="G685" i="2"/>
  <c r="F685" i="2"/>
  <c r="D685" i="2"/>
  <c r="B685" i="2"/>
  <c r="J684" i="2"/>
  <c r="L684" i="2" s="1"/>
  <c r="M684" i="2" s="1"/>
  <c r="G684" i="2"/>
  <c r="F684" i="2"/>
  <c r="D684" i="2"/>
  <c r="B684" i="2"/>
  <c r="K683" i="2"/>
  <c r="J683" i="2"/>
  <c r="G683" i="2"/>
  <c r="F683" i="2"/>
  <c r="D683" i="2"/>
  <c r="B683" i="2"/>
  <c r="J682" i="2"/>
  <c r="L682" i="2" s="1"/>
  <c r="M682" i="2" s="1"/>
  <c r="G682" i="2"/>
  <c r="F682" i="2"/>
  <c r="D682" i="2"/>
  <c r="B682" i="2"/>
  <c r="J681" i="2"/>
  <c r="L681" i="2" s="1"/>
  <c r="M681" i="2" s="1"/>
  <c r="G681" i="2"/>
  <c r="F681" i="2"/>
  <c r="D681" i="2"/>
  <c r="B681" i="2"/>
  <c r="K680" i="2"/>
  <c r="J680" i="2"/>
  <c r="G680" i="2"/>
  <c r="F680" i="2"/>
  <c r="D680" i="2"/>
  <c r="B680" i="2"/>
  <c r="J679" i="2"/>
  <c r="L679" i="2" s="1"/>
  <c r="M679" i="2" s="1"/>
  <c r="I679" i="2"/>
  <c r="G679" i="2"/>
  <c r="F679" i="2"/>
  <c r="D679" i="2"/>
  <c r="B679" i="2"/>
  <c r="J678" i="2"/>
  <c r="L678" i="2" s="1"/>
  <c r="M678" i="2" s="1"/>
  <c r="G678" i="2"/>
  <c r="F678" i="2"/>
  <c r="D678" i="2"/>
  <c r="B678" i="2"/>
  <c r="K677" i="2"/>
  <c r="J677" i="2"/>
  <c r="I677" i="2"/>
  <c r="G677" i="2"/>
  <c r="F677" i="2"/>
  <c r="D677" i="2"/>
  <c r="B677" i="2"/>
  <c r="J676" i="2"/>
  <c r="L676" i="2" s="1"/>
  <c r="M676" i="2" s="1"/>
  <c r="I676" i="2"/>
  <c r="G676" i="2"/>
  <c r="F676" i="2"/>
  <c r="D676" i="2"/>
  <c r="B676" i="2"/>
  <c r="J675" i="2"/>
  <c r="L675" i="2" s="1"/>
  <c r="M675" i="2" s="1"/>
  <c r="I675" i="2"/>
  <c r="G675" i="2"/>
  <c r="F675" i="2"/>
  <c r="D675" i="2"/>
  <c r="B675" i="2"/>
  <c r="K674" i="2"/>
  <c r="J674" i="2"/>
  <c r="G674" i="2"/>
  <c r="F674" i="2"/>
  <c r="D674" i="2"/>
  <c r="B674" i="2"/>
  <c r="K673" i="2"/>
  <c r="J673" i="2"/>
  <c r="G673" i="2"/>
  <c r="F673" i="2"/>
  <c r="D673" i="2"/>
  <c r="B673" i="2"/>
  <c r="J672" i="2"/>
  <c r="L672" i="2" s="1"/>
  <c r="M672" i="2" s="1"/>
  <c r="I672" i="2"/>
  <c r="G672" i="2"/>
  <c r="F672" i="2"/>
  <c r="D672" i="2"/>
  <c r="B672" i="2"/>
  <c r="J671" i="2"/>
  <c r="L671" i="2" s="1"/>
  <c r="M671" i="2" s="1"/>
  <c r="I671" i="2"/>
  <c r="G671" i="2"/>
  <c r="F671" i="2"/>
  <c r="D671" i="2"/>
  <c r="B671" i="2"/>
  <c r="K670" i="2"/>
  <c r="J670" i="2"/>
  <c r="G670" i="2"/>
  <c r="F670" i="2"/>
  <c r="D670" i="2"/>
  <c r="B670" i="2"/>
  <c r="J669" i="2"/>
  <c r="L669" i="2" s="1"/>
  <c r="M669" i="2" s="1"/>
  <c r="I669" i="2"/>
  <c r="G669" i="2"/>
  <c r="F669" i="2"/>
  <c r="D669" i="2"/>
  <c r="B669" i="2"/>
  <c r="J668" i="2"/>
  <c r="L668" i="2" s="1"/>
  <c r="M668" i="2" s="1"/>
  <c r="I668" i="2"/>
  <c r="G668" i="2"/>
  <c r="F668" i="2"/>
  <c r="D668" i="2"/>
  <c r="B668" i="2"/>
  <c r="J667" i="2"/>
  <c r="L667" i="2" s="1"/>
  <c r="M667" i="2" s="1"/>
  <c r="I667" i="2"/>
  <c r="G667" i="2"/>
  <c r="F667" i="2"/>
  <c r="D667" i="2"/>
  <c r="B667" i="2"/>
  <c r="K666" i="2"/>
  <c r="J666" i="2"/>
  <c r="I666" i="2"/>
  <c r="G666" i="2"/>
  <c r="F666" i="2"/>
  <c r="D666" i="2"/>
  <c r="B666" i="2"/>
  <c r="K665" i="2"/>
  <c r="J665" i="2"/>
  <c r="I665" i="2"/>
  <c r="G665" i="2"/>
  <c r="F665" i="2"/>
  <c r="D665" i="2"/>
  <c r="B665" i="2"/>
  <c r="J664" i="2"/>
  <c r="L664" i="2" s="1"/>
  <c r="M664" i="2" s="1"/>
  <c r="G664" i="2"/>
  <c r="F664" i="2"/>
  <c r="D664" i="2"/>
  <c r="B664" i="2"/>
  <c r="J663" i="2"/>
  <c r="L663" i="2" s="1"/>
  <c r="M663" i="2" s="1"/>
  <c r="I663" i="2"/>
  <c r="G663" i="2"/>
  <c r="F663" i="2"/>
  <c r="D663" i="2"/>
  <c r="B663" i="2"/>
  <c r="K662" i="2"/>
  <c r="J662" i="2"/>
  <c r="I662" i="2"/>
  <c r="G662" i="2"/>
  <c r="F662" i="2"/>
  <c r="D662" i="2"/>
  <c r="B662" i="2"/>
  <c r="J661" i="2"/>
  <c r="L661" i="2" s="1"/>
  <c r="M661" i="2" s="1"/>
  <c r="G661" i="2"/>
  <c r="F661" i="2"/>
  <c r="D661" i="2"/>
  <c r="B661" i="2"/>
  <c r="J660" i="2"/>
  <c r="L660" i="2" s="1"/>
  <c r="M660" i="2" s="1"/>
  <c r="I660" i="2"/>
  <c r="G660" i="2"/>
  <c r="F660" i="2"/>
  <c r="D660" i="2"/>
  <c r="B660" i="2"/>
  <c r="J659" i="2"/>
  <c r="L659" i="2" s="1"/>
  <c r="M659" i="2" s="1"/>
  <c r="G659" i="2"/>
  <c r="F659" i="2"/>
  <c r="D659" i="2"/>
  <c r="B659" i="2"/>
  <c r="J658" i="2"/>
  <c r="L658" i="2" s="1"/>
  <c r="M658" i="2" s="1"/>
  <c r="G658" i="2"/>
  <c r="F658" i="2"/>
  <c r="D658" i="2"/>
  <c r="B658" i="2"/>
  <c r="K657" i="2"/>
  <c r="J657" i="2"/>
  <c r="G657" i="2"/>
  <c r="F657" i="2"/>
  <c r="D657" i="2"/>
  <c r="B657" i="2"/>
  <c r="J656" i="2"/>
  <c r="L656" i="2" s="1"/>
  <c r="M656" i="2" s="1"/>
  <c r="G656" i="2"/>
  <c r="F656" i="2"/>
  <c r="D656" i="2"/>
  <c r="B656" i="2"/>
  <c r="J655" i="2"/>
  <c r="L655" i="2" s="1"/>
  <c r="M655" i="2" s="1"/>
  <c r="G655" i="2"/>
  <c r="F655" i="2"/>
  <c r="D655" i="2"/>
  <c r="B655" i="2"/>
  <c r="J654" i="2"/>
  <c r="L654" i="2" s="1"/>
  <c r="M654" i="2" s="1"/>
  <c r="I654" i="2"/>
  <c r="G654" i="2"/>
  <c r="F654" i="2"/>
  <c r="D654" i="2"/>
  <c r="B654" i="2"/>
  <c r="L653" i="2"/>
  <c r="M653" i="2" s="1"/>
  <c r="I653" i="2"/>
  <c r="G653" i="2"/>
  <c r="F653" i="2"/>
  <c r="D653" i="2"/>
  <c r="B653" i="2"/>
  <c r="K652" i="2"/>
  <c r="J652" i="2"/>
  <c r="I652" i="2"/>
  <c r="G652" i="2"/>
  <c r="F652" i="2"/>
  <c r="D652" i="2"/>
  <c r="B652" i="2"/>
  <c r="J651" i="2"/>
  <c r="L651" i="2" s="1"/>
  <c r="M651" i="2" s="1"/>
  <c r="I651" i="2"/>
  <c r="G651" i="2"/>
  <c r="F651" i="2"/>
  <c r="D651" i="2"/>
  <c r="B651" i="2"/>
  <c r="J650" i="2"/>
  <c r="L650" i="2" s="1"/>
  <c r="M650" i="2" s="1"/>
  <c r="I650" i="2"/>
  <c r="G650" i="2"/>
  <c r="F650" i="2"/>
  <c r="D650" i="2"/>
  <c r="B650" i="2"/>
  <c r="L649" i="2"/>
  <c r="M649" i="2" s="1"/>
  <c r="I649" i="2"/>
  <c r="G649" i="2"/>
  <c r="F649" i="2"/>
  <c r="D649" i="2"/>
  <c r="B649" i="2"/>
  <c r="J648" i="2"/>
  <c r="L648" i="2" s="1"/>
  <c r="M648" i="2" s="1"/>
  <c r="I648" i="2"/>
  <c r="G648" i="2"/>
  <c r="F648" i="2"/>
  <c r="D648" i="2"/>
  <c r="B648" i="2"/>
  <c r="K647" i="2"/>
  <c r="J647" i="2"/>
  <c r="I647" i="2"/>
  <c r="G647" i="2"/>
  <c r="F647" i="2"/>
  <c r="D647" i="2"/>
  <c r="B647" i="2"/>
  <c r="J646" i="2"/>
  <c r="L646" i="2" s="1"/>
  <c r="M646" i="2" s="1"/>
  <c r="G646" i="2"/>
  <c r="F646" i="2"/>
  <c r="D646" i="2"/>
  <c r="B646" i="2"/>
  <c r="J645" i="2"/>
  <c r="L645" i="2" s="1"/>
  <c r="M645" i="2" s="1"/>
  <c r="G645" i="2"/>
  <c r="F645" i="2"/>
  <c r="D645" i="2"/>
  <c r="B645" i="2"/>
  <c r="J644" i="2"/>
  <c r="L644" i="2" s="1"/>
  <c r="M644" i="2" s="1"/>
  <c r="G644" i="2"/>
  <c r="F644" i="2"/>
  <c r="D644" i="2"/>
  <c r="B644" i="2"/>
  <c r="K643" i="2"/>
  <c r="J643" i="2"/>
  <c r="I643" i="2"/>
  <c r="G643" i="2"/>
  <c r="F643" i="2"/>
  <c r="D643" i="2"/>
  <c r="B643" i="2"/>
  <c r="K642" i="2"/>
  <c r="L642" i="2" s="1"/>
  <c r="M642" i="2" s="1"/>
  <c r="J642" i="2"/>
  <c r="I642" i="2"/>
  <c r="G642" i="2"/>
  <c r="F642" i="2"/>
  <c r="D642" i="2"/>
  <c r="B642" i="2"/>
  <c r="K641" i="2"/>
  <c r="J641" i="2"/>
  <c r="G641" i="2"/>
  <c r="F641" i="2"/>
  <c r="D641" i="2"/>
  <c r="B641" i="2"/>
  <c r="J640" i="2"/>
  <c r="L640" i="2" s="1"/>
  <c r="M640" i="2" s="1"/>
  <c r="I640" i="2"/>
  <c r="G640" i="2"/>
  <c r="F640" i="2"/>
  <c r="D640" i="2"/>
  <c r="B640" i="2"/>
  <c r="J639" i="2"/>
  <c r="L639" i="2" s="1"/>
  <c r="M639" i="2" s="1"/>
  <c r="G639" i="2"/>
  <c r="F639" i="2"/>
  <c r="D639" i="2"/>
  <c r="B639" i="2"/>
  <c r="J638" i="2"/>
  <c r="L638" i="2" s="1"/>
  <c r="M638" i="2" s="1"/>
  <c r="G638" i="2"/>
  <c r="F638" i="2"/>
  <c r="D638" i="2"/>
  <c r="B638" i="2"/>
  <c r="J637" i="2"/>
  <c r="L637" i="2" s="1"/>
  <c r="M637" i="2" s="1"/>
  <c r="G637" i="2"/>
  <c r="F637" i="2"/>
  <c r="D637" i="2"/>
  <c r="B637" i="2"/>
  <c r="J636" i="2"/>
  <c r="L636" i="2" s="1"/>
  <c r="M636" i="2" s="1"/>
  <c r="I636" i="2"/>
  <c r="G636" i="2"/>
  <c r="F636" i="2"/>
  <c r="D636" i="2"/>
  <c r="B636" i="2"/>
  <c r="L635" i="2"/>
  <c r="M635" i="2" s="1"/>
  <c r="J635" i="2"/>
  <c r="G635" i="2"/>
  <c r="F635" i="2"/>
  <c r="D635" i="2"/>
  <c r="B635" i="2"/>
  <c r="J634" i="2"/>
  <c r="L634" i="2" s="1"/>
  <c r="M634" i="2" s="1"/>
  <c r="I634" i="2"/>
  <c r="G634" i="2"/>
  <c r="F634" i="2"/>
  <c r="D634" i="2"/>
  <c r="B634" i="2"/>
  <c r="J633" i="2"/>
  <c r="L633" i="2" s="1"/>
  <c r="M633" i="2" s="1"/>
  <c r="G633" i="2"/>
  <c r="F633" i="2"/>
  <c r="D633" i="2"/>
  <c r="B633" i="2"/>
  <c r="J632" i="2"/>
  <c r="L632" i="2" s="1"/>
  <c r="M632" i="2" s="1"/>
  <c r="G632" i="2"/>
  <c r="F632" i="2"/>
  <c r="D632" i="2"/>
  <c r="J631" i="2"/>
  <c r="L631" i="2" s="1"/>
  <c r="M631" i="2" s="1"/>
  <c r="G631" i="2"/>
  <c r="F631" i="2"/>
  <c r="D631" i="2"/>
  <c r="B631" i="2"/>
  <c r="K630" i="2"/>
  <c r="J630" i="2"/>
  <c r="G630" i="2"/>
  <c r="F630" i="2"/>
  <c r="D630" i="2"/>
  <c r="B630" i="2"/>
  <c r="J629" i="2"/>
  <c r="L629" i="2" s="1"/>
  <c r="M629" i="2" s="1"/>
  <c r="I629" i="2"/>
  <c r="G629" i="2"/>
  <c r="F629" i="2"/>
  <c r="D629" i="2"/>
  <c r="B629" i="2"/>
  <c r="K628" i="2"/>
  <c r="J628" i="2"/>
  <c r="G628" i="2"/>
  <c r="F628" i="2"/>
  <c r="D628" i="2"/>
  <c r="B628" i="2"/>
  <c r="L627" i="2"/>
  <c r="M627" i="2" s="1"/>
  <c r="J627" i="2"/>
  <c r="I627" i="2"/>
  <c r="G627" i="2"/>
  <c r="F627" i="2"/>
  <c r="D627" i="2"/>
  <c r="B627" i="2"/>
  <c r="K626" i="2"/>
  <c r="J626" i="2"/>
  <c r="G626" i="2"/>
  <c r="F626" i="2"/>
  <c r="D626" i="2"/>
  <c r="B626" i="2"/>
  <c r="J625" i="2"/>
  <c r="L625" i="2" s="1"/>
  <c r="M625" i="2" s="1"/>
  <c r="I625" i="2"/>
  <c r="G625" i="2"/>
  <c r="F625" i="2"/>
  <c r="D625" i="2"/>
  <c r="B625" i="2"/>
  <c r="J624" i="2"/>
  <c r="L624" i="2" s="1"/>
  <c r="M624" i="2" s="1"/>
  <c r="I624" i="2"/>
  <c r="G624" i="2"/>
  <c r="F624" i="2"/>
  <c r="D624" i="2"/>
  <c r="B624" i="2"/>
  <c r="L623" i="2"/>
  <c r="M623" i="2" s="1"/>
  <c r="G623" i="2"/>
  <c r="F623" i="2"/>
  <c r="D623" i="2"/>
  <c r="B623" i="2"/>
  <c r="K622" i="2"/>
  <c r="J622" i="2"/>
  <c r="G622" i="2"/>
  <c r="F622" i="2"/>
  <c r="D622" i="2"/>
  <c r="B622" i="2"/>
  <c r="J621" i="2"/>
  <c r="L621" i="2" s="1"/>
  <c r="M621" i="2" s="1"/>
  <c r="I621" i="2"/>
  <c r="G621" i="2"/>
  <c r="F621" i="2"/>
  <c r="D621" i="2"/>
  <c r="B621" i="2"/>
  <c r="K620" i="2"/>
  <c r="J620" i="2"/>
  <c r="I620" i="2"/>
  <c r="G620" i="2"/>
  <c r="F620" i="2"/>
  <c r="D620" i="2"/>
  <c r="B620" i="2"/>
  <c r="L619" i="2"/>
  <c r="M619" i="2" s="1"/>
  <c r="G619" i="2"/>
  <c r="F619" i="2"/>
  <c r="D619" i="2"/>
  <c r="B619" i="2"/>
  <c r="J618" i="2"/>
  <c r="L618" i="2" s="1"/>
  <c r="M618" i="2" s="1"/>
  <c r="I618" i="2"/>
  <c r="G618" i="2"/>
  <c r="F618" i="2"/>
  <c r="D618" i="2"/>
  <c r="B618" i="2"/>
  <c r="J617" i="2"/>
  <c r="L617" i="2" s="1"/>
  <c r="M617" i="2" s="1"/>
  <c r="I617" i="2"/>
  <c r="G617" i="2"/>
  <c r="F617" i="2"/>
  <c r="D617" i="2"/>
  <c r="B617" i="2"/>
  <c r="J616" i="2"/>
  <c r="L616" i="2" s="1"/>
  <c r="M616" i="2" s="1"/>
  <c r="G616" i="2"/>
  <c r="F616" i="2"/>
  <c r="D616" i="2"/>
  <c r="B616" i="2"/>
  <c r="K615" i="2"/>
  <c r="L615" i="2" s="1"/>
  <c r="M615" i="2" s="1"/>
  <c r="I615" i="2"/>
  <c r="G615" i="2"/>
  <c r="F615" i="2"/>
  <c r="D615" i="2"/>
  <c r="B615" i="2"/>
  <c r="J614" i="2"/>
  <c r="L614" i="2" s="1"/>
  <c r="M614" i="2" s="1"/>
  <c r="G614" i="2"/>
  <c r="F614" i="2"/>
  <c r="D614" i="2"/>
  <c r="B614" i="2"/>
  <c r="K613" i="2"/>
  <c r="J613" i="2"/>
  <c r="G613" i="2"/>
  <c r="F613" i="2"/>
  <c r="D613" i="2"/>
  <c r="B613" i="2"/>
  <c r="K612" i="2"/>
  <c r="J612" i="2"/>
  <c r="I612" i="2"/>
  <c r="G612" i="2"/>
  <c r="F612" i="2"/>
  <c r="D612" i="2"/>
  <c r="B612" i="2"/>
  <c r="J611" i="2"/>
  <c r="L611" i="2" s="1"/>
  <c r="M611" i="2" s="1"/>
  <c r="I611" i="2"/>
  <c r="G611" i="2"/>
  <c r="F611" i="2"/>
  <c r="D611" i="2"/>
  <c r="B611" i="2"/>
  <c r="J610" i="2"/>
  <c r="L610" i="2" s="1"/>
  <c r="M610" i="2" s="1"/>
  <c r="G610" i="2"/>
  <c r="F610" i="2"/>
  <c r="D610" i="2"/>
  <c r="B610" i="2"/>
  <c r="J609" i="2"/>
  <c r="L609" i="2" s="1"/>
  <c r="M609" i="2" s="1"/>
  <c r="I609" i="2"/>
  <c r="G609" i="2"/>
  <c r="F609" i="2"/>
  <c r="D609" i="2"/>
  <c r="B609" i="2"/>
  <c r="K608" i="2"/>
  <c r="J608" i="2"/>
  <c r="G608" i="2"/>
  <c r="F608" i="2"/>
  <c r="D608" i="2"/>
  <c r="B608" i="2"/>
  <c r="J607" i="2"/>
  <c r="L607" i="2" s="1"/>
  <c r="M607" i="2" s="1"/>
  <c r="I607" i="2"/>
  <c r="G607" i="2"/>
  <c r="F607" i="2"/>
  <c r="D607" i="2"/>
  <c r="B607" i="2"/>
  <c r="J606" i="2"/>
  <c r="L606" i="2" s="1"/>
  <c r="M606" i="2" s="1"/>
  <c r="I606" i="2"/>
  <c r="G606" i="2"/>
  <c r="F606" i="2"/>
  <c r="D606" i="2"/>
  <c r="B606" i="2"/>
  <c r="J605" i="2"/>
  <c r="L605" i="2" s="1"/>
  <c r="M605" i="2" s="1"/>
  <c r="I605" i="2"/>
  <c r="G605" i="2"/>
  <c r="F605" i="2"/>
  <c r="D605" i="2"/>
  <c r="B605" i="2"/>
  <c r="K604" i="2"/>
  <c r="J604" i="2"/>
  <c r="G604" i="2"/>
  <c r="F604" i="2"/>
  <c r="D604" i="2"/>
  <c r="B604" i="2"/>
  <c r="J603" i="2"/>
  <c r="L603" i="2" s="1"/>
  <c r="M603" i="2" s="1"/>
  <c r="G603" i="2"/>
  <c r="F603" i="2"/>
  <c r="D603" i="2"/>
  <c r="B603" i="2"/>
  <c r="K602" i="2"/>
  <c r="J602" i="2"/>
  <c r="I602" i="2"/>
  <c r="G602" i="2"/>
  <c r="F602" i="2"/>
  <c r="D602" i="2"/>
  <c r="B602" i="2"/>
  <c r="J601" i="2"/>
  <c r="L601" i="2" s="1"/>
  <c r="M601" i="2" s="1"/>
  <c r="I601" i="2"/>
  <c r="G601" i="2"/>
  <c r="F601" i="2"/>
  <c r="D601" i="2"/>
  <c r="B601" i="2"/>
  <c r="J600" i="2"/>
  <c r="L600" i="2" s="1"/>
  <c r="M600" i="2" s="1"/>
  <c r="G600" i="2"/>
  <c r="F600" i="2"/>
  <c r="D600" i="2"/>
  <c r="B600" i="2"/>
  <c r="L599" i="2"/>
  <c r="M599" i="2" s="1"/>
  <c r="K598" i="2"/>
  <c r="J598" i="2"/>
  <c r="I598" i="2"/>
  <c r="G598" i="2"/>
  <c r="F598" i="2"/>
  <c r="D598" i="2"/>
  <c r="B598" i="2"/>
  <c r="J597" i="2"/>
  <c r="L597" i="2" s="1"/>
  <c r="M597" i="2" s="1"/>
  <c r="G597" i="2"/>
  <c r="F597" i="2"/>
  <c r="D597" i="2"/>
  <c r="B597" i="2"/>
  <c r="K596" i="2"/>
  <c r="J596" i="2"/>
  <c r="I596" i="2"/>
  <c r="G596" i="2"/>
  <c r="F596" i="2"/>
  <c r="D596" i="2"/>
  <c r="B596" i="2"/>
  <c r="J595" i="2"/>
  <c r="L595" i="2" s="1"/>
  <c r="M595" i="2" s="1"/>
  <c r="I595" i="2"/>
  <c r="G595" i="2"/>
  <c r="F595" i="2"/>
  <c r="D595" i="2"/>
  <c r="B595" i="2"/>
  <c r="K594" i="2"/>
  <c r="J594" i="2"/>
  <c r="I594" i="2"/>
  <c r="G594" i="2"/>
  <c r="F594" i="2"/>
  <c r="D594" i="2"/>
  <c r="B594" i="2"/>
  <c r="J593" i="2"/>
  <c r="L593" i="2" s="1"/>
  <c r="M593" i="2" s="1"/>
  <c r="G593" i="2"/>
  <c r="F593" i="2"/>
  <c r="D593" i="2"/>
  <c r="B593" i="2"/>
  <c r="J592" i="2"/>
  <c r="L592" i="2" s="1"/>
  <c r="M592" i="2" s="1"/>
  <c r="G592" i="2"/>
  <c r="F592" i="2"/>
  <c r="D592" i="2"/>
  <c r="B592" i="2"/>
  <c r="J591" i="2"/>
  <c r="L591" i="2" s="1"/>
  <c r="M591" i="2" s="1"/>
  <c r="I591" i="2"/>
  <c r="G591" i="2"/>
  <c r="F591" i="2"/>
  <c r="D591" i="2"/>
  <c r="B591" i="2"/>
  <c r="K590" i="2"/>
  <c r="J590" i="2"/>
  <c r="I590" i="2"/>
  <c r="G590" i="2"/>
  <c r="F590" i="2"/>
  <c r="D590" i="2"/>
  <c r="B590" i="2"/>
  <c r="J589" i="2"/>
  <c r="L589" i="2" s="1"/>
  <c r="M589" i="2" s="1"/>
  <c r="I589" i="2"/>
  <c r="G589" i="2"/>
  <c r="F589" i="2"/>
  <c r="D589" i="2"/>
  <c r="B589" i="2"/>
  <c r="K588" i="2"/>
  <c r="J588" i="2"/>
  <c r="I588" i="2"/>
  <c r="G588" i="2"/>
  <c r="F588" i="2"/>
  <c r="D588" i="2"/>
  <c r="B588" i="2"/>
  <c r="J587" i="2"/>
  <c r="L587" i="2" s="1"/>
  <c r="M587" i="2" s="1"/>
  <c r="I587" i="2"/>
  <c r="G587" i="2"/>
  <c r="F587" i="2"/>
  <c r="D587" i="2"/>
  <c r="B587" i="2"/>
  <c r="J586" i="2"/>
  <c r="L586" i="2" s="1"/>
  <c r="M586" i="2" s="1"/>
  <c r="I586" i="2"/>
  <c r="G586" i="2"/>
  <c r="D586" i="2"/>
  <c r="B586" i="2"/>
  <c r="J585" i="2"/>
  <c r="L585" i="2" s="1"/>
  <c r="M585" i="2" s="1"/>
  <c r="I585" i="2"/>
  <c r="G585" i="2"/>
  <c r="F585" i="2"/>
  <c r="D585" i="2"/>
  <c r="B585" i="2"/>
  <c r="J584" i="2"/>
  <c r="L584" i="2" s="1"/>
  <c r="M584" i="2" s="1"/>
  <c r="G584" i="2"/>
  <c r="F584" i="2"/>
  <c r="D584" i="2"/>
  <c r="B584" i="2"/>
  <c r="J583" i="2"/>
  <c r="L583" i="2" s="1"/>
  <c r="M583" i="2" s="1"/>
  <c r="I583" i="2"/>
  <c r="G583" i="2"/>
  <c r="F583" i="2"/>
  <c r="D583" i="2"/>
  <c r="B583" i="2"/>
  <c r="J582" i="2"/>
  <c r="L582" i="2" s="1"/>
  <c r="M582" i="2" s="1"/>
  <c r="G582" i="2"/>
  <c r="F582" i="2"/>
  <c r="D582" i="2"/>
  <c r="B582" i="2"/>
  <c r="J581" i="2"/>
  <c r="L581" i="2" s="1"/>
  <c r="M581" i="2" s="1"/>
  <c r="I581" i="2"/>
  <c r="G581" i="2"/>
  <c r="F581" i="2"/>
  <c r="D581" i="2"/>
  <c r="B581" i="2"/>
  <c r="K580" i="2"/>
  <c r="J580" i="2"/>
  <c r="I580" i="2"/>
  <c r="G580" i="2"/>
  <c r="D580" i="2"/>
  <c r="B580" i="2"/>
  <c r="J579" i="2"/>
  <c r="L579" i="2" s="1"/>
  <c r="M579" i="2" s="1"/>
  <c r="I579" i="2"/>
  <c r="G579" i="2"/>
  <c r="F579" i="2"/>
  <c r="D579" i="2"/>
  <c r="B579" i="2"/>
  <c r="J578" i="2"/>
  <c r="L578" i="2" s="1"/>
  <c r="M578" i="2" s="1"/>
  <c r="I578" i="2"/>
  <c r="G578" i="2"/>
  <c r="F578" i="2"/>
  <c r="D578" i="2"/>
  <c r="B578" i="2"/>
  <c r="K577" i="2"/>
  <c r="J577" i="2"/>
  <c r="I577" i="2"/>
  <c r="G577" i="2"/>
  <c r="F577" i="2"/>
  <c r="D577" i="2"/>
  <c r="B577" i="2"/>
  <c r="K576" i="2"/>
  <c r="J576" i="2"/>
  <c r="I576" i="2"/>
  <c r="G576" i="2"/>
  <c r="F576" i="2"/>
  <c r="D576" i="2"/>
  <c r="B576" i="2"/>
  <c r="J575" i="2"/>
  <c r="L575" i="2" s="1"/>
  <c r="M575" i="2" s="1"/>
  <c r="G575" i="2"/>
  <c r="F575" i="2"/>
  <c r="D575" i="2"/>
  <c r="B575" i="2"/>
  <c r="K574" i="2"/>
  <c r="J574" i="2"/>
  <c r="I574" i="2"/>
  <c r="G574" i="2"/>
  <c r="F574" i="2"/>
  <c r="D574" i="2"/>
  <c r="B574" i="2"/>
  <c r="J573" i="2"/>
  <c r="L573" i="2" s="1"/>
  <c r="M573" i="2" s="1"/>
  <c r="I573" i="2"/>
  <c r="G573" i="2"/>
  <c r="F573" i="2"/>
  <c r="D573" i="2"/>
  <c r="B573" i="2"/>
  <c r="J572" i="2"/>
  <c r="L572" i="2" s="1"/>
  <c r="M572" i="2" s="1"/>
  <c r="G572" i="2"/>
  <c r="F572" i="2"/>
  <c r="D572" i="2"/>
  <c r="B572" i="2"/>
  <c r="L571" i="2"/>
  <c r="M571" i="2" s="1"/>
  <c r="J570" i="2"/>
  <c r="L570" i="2" s="1"/>
  <c r="M570" i="2" s="1"/>
  <c r="G570" i="2"/>
  <c r="F570" i="2"/>
  <c r="D570" i="2"/>
  <c r="B570" i="2"/>
  <c r="J569" i="2"/>
  <c r="L569" i="2" s="1"/>
  <c r="M569" i="2" s="1"/>
  <c r="I569" i="2"/>
  <c r="G569" i="2"/>
  <c r="F569" i="2"/>
  <c r="D569" i="2"/>
  <c r="B569" i="2"/>
  <c r="K568" i="2"/>
  <c r="J568" i="2"/>
  <c r="G568" i="2"/>
  <c r="F568" i="2"/>
  <c r="D568" i="2"/>
  <c r="B568" i="2"/>
  <c r="J567" i="2"/>
  <c r="L567" i="2" s="1"/>
  <c r="M567" i="2" s="1"/>
  <c r="I567" i="2"/>
  <c r="G567" i="2"/>
  <c r="F567" i="2"/>
  <c r="D567" i="2"/>
  <c r="B567" i="2"/>
  <c r="K566" i="2"/>
  <c r="J566" i="2"/>
  <c r="I566" i="2"/>
  <c r="G566" i="2"/>
  <c r="F566" i="2"/>
  <c r="D566" i="2"/>
  <c r="B566" i="2"/>
  <c r="J565" i="2"/>
  <c r="L565" i="2" s="1"/>
  <c r="M565" i="2" s="1"/>
  <c r="I565" i="2"/>
  <c r="G565" i="2"/>
  <c r="F565" i="2"/>
  <c r="D565" i="2"/>
  <c r="B565" i="2"/>
  <c r="J564" i="2"/>
  <c r="L564" i="2" s="1"/>
  <c r="M564" i="2" s="1"/>
  <c r="G564" i="2"/>
  <c r="F564" i="2"/>
  <c r="D564" i="2"/>
  <c r="B564" i="2"/>
  <c r="K563" i="2"/>
  <c r="J563" i="2"/>
  <c r="I563" i="2"/>
  <c r="G563" i="2"/>
  <c r="D563" i="2"/>
  <c r="B563" i="2"/>
  <c r="K562" i="2"/>
  <c r="J562" i="2"/>
  <c r="I562" i="2"/>
  <c r="G562" i="2"/>
  <c r="F562" i="2"/>
  <c r="D562" i="2"/>
  <c r="B562" i="2"/>
  <c r="J561" i="2"/>
  <c r="L561" i="2" s="1"/>
  <c r="M561" i="2" s="1"/>
  <c r="I561" i="2"/>
  <c r="G561" i="2"/>
  <c r="F561" i="2"/>
  <c r="D561" i="2"/>
  <c r="B561" i="2"/>
  <c r="J560" i="2"/>
  <c r="L560" i="2" s="1"/>
  <c r="M560" i="2" s="1"/>
  <c r="I560" i="2"/>
  <c r="G560" i="2"/>
  <c r="F560" i="2"/>
  <c r="D560" i="2"/>
  <c r="B560" i="2"/>
  <c r="J559" i="2"/>
  <c r="L559" i="2" s="1"/>
  <c r="M559" i="2" s="1"/>
  <c r="G559" i="2"/>
  <c r="F559" i="2"/>
  <c r="D559" i="2"/>
  <c r="B559" i="2"/>
  <c r="J558" i="2"/>
  <c r="L558" i="2" s="1"/>
  <c r="M558" i="2" s="1"/>
  <c r="I558" i="2"/>
  <c r="G558" i="2"/>
  <c r="F558" i="2"/>
  <c r="D558" i="2"/>
  <c r="B558" i="2"/>
  <c r="J557" i="2"/>
  <c r="L557" i="2" s="1"/>
  <c r="M557" i="2" s="1"/>
  <c r="G557" i="2"/>
  <c r="D557" i="2"/>
  <c r="B557" i="2"/>
  <c r="L556" i="2"/>
  <c r="M556" i="2" s="1"/>
  <c r="J556" i="2"/>
  <c r="I556" i="2"/>
  <c r="G556" i="2"/>
  <c r="F556" i="2"/>
  <c r="D556" i="2"/>
  <c r="B556" i="2"/>
  <c r="K555" i="2"/>
  <c r="J555" i="2"/>
  <c r="L555" i="2" s="1"/>
  <c r="M555" i="2" s="1"/>
  <c r="G555" i="2"/>
  <c r="F555" i="2"/>
  <c r="D555" i="2"/>
  <c r="B555" i="2"/>
  <c r="K554" i="2"/>
  <c r="J554" i="2"/>
  <c r="G554" i="2"/>
  <c r="F554" i="2"/>
  <c r="D554" i="2"/>
  <c r="B554" i="2"/>
  <c r="J553" i="2"/>
  <c r="L553" i="2" s="1"/>
  <c r="M553" i="2" s="1"/>
  <c r="G553" i="2"/>
  <c r="F553" i="2"/>
  <c r="D553" i="2"/>
  <c r="B553" i="2"/>
  <c r="K552" i="2"/>
  <c r="L552" i="2" s="1"/>
  <c r="M552" i="2" s="1"/>
  <c r="J552" i="2"/>
  <c r="I552" i="2"/>
  <c r="G552" i="2"/>
  <c r="F552" i="2"/>
  <c r="D552" i="2"/>
  <c r="B552" i="2"/>
  <c r="K551" i="2"/>
  <c r="J551" i="2"/>
  <c r="I551" i="2"/>
  <c r="G551" i="2"/>
  <c r="F551" i="2"/>
  <c r="D551" i="2"/>
  <c r="B551" i="2"/>
  <c r="J550" i="2"/>
  <c r="L550" i="2" s="1"/>
  <c r="M550" i="2" s="1"/>
  <c r="G550" i="2"/>
  <c r="F550" i="2"/>
  <c r="D550" i="2"/>
  <c r="B550" i="2"/>
  <c r="K549" i="2"/>
  <c r="J549" i="2"/>
  <c r="I549" i="2"/>
  <c r="G549" i="2"/>
  <c r="D549" i="2"/>
  <c r="B549" i="2"/>
  <c r="J548" i="2"/>
  <c r="L548" i="2" s="1"/>
  <c r="M548" i="2" s="1"/>
  <c r="G548" i="2"/>
  <c r="F548" i="2"/>
  <c r="D548" i="2"/>
  <c r="B548" i="2"/>
  <c r="J547" i="2"/>
  <c r="L547" i="2" s="1"/>
  <c r="M547" i="2" s="1"/>
  <c r="G547" i="2"/>
  <c r="F547" i="2"/>
  <c r="D547" i="2"/>
  <c r="B547" i="2"/>
  <c r="L546" i="2"/>
  <c r="M546" i="2" s="1"/>
  <c r="G546" i="2"/>
  <c r="F546" i="2"/>
  <c r="D546" i="2"/>
  <c r="B546" i="2"/>
  <c r="J545" i="2"/>
  <c r="L545" i="2" s="1"/>
  <c r="M545" i="2" s="1"/>
  <c r="G545" i="2"/>
  <c r="D545" i="2"/>
  <c r="B545" i="2"/>
  <c r="J544" i="2"/>
  <c r="L544" i="2" s="1"/>
  <c r="M544" i="2" s="1"/>
  <c r="I544" i="2"/>
  <c r="G544" i="2"/>
  <c r="F544" i="2"/>
  <c r="D544" i="2"/>
  <c r="B544" i="2"/>
  <c r="K543" i="2"/>
  <c r="J543" i="2"/>
  <c r="G543" i="2"/>
  <c r="F543" i="2"/>
  <c r="D543" i="2"/>
  <c r="B543" i="2"/>
  <c r="K542" i="2"/>
  <c r="J542" i="2"/>
  <c r="I542" i="2"/>
  <c r="G542" i="2"/>
  <c r="F542" i="2"/>
  <c r="D542" i="2"/>
  <c r="B542" i="2"/>
  <c r="J541" i="2"/>
  <c r="L541" i="2" s="1"/>
  <c r="M541" i="2" s="1"/>
  <c r="G541" i="2"/>
  <c r="F541" i="2"/>
  <c r="D541" i="2"/>
  <c r="B541" i="2"/>
  <c r="J540" i="2"/>
  <c r="L540" i="2" s="1"/>
  <c r="M540" i="2" s="1"/>
  <c r="I540" i="2"/>
  <c r="G540" i="2"/>
  <c r="F540" i="2"/>
  <c r="D540" i="2"/>
  <c r="B540" i="2"/>
  <c r="J539" i="2"/>
  <c r="L539" i="2" s="1"/>
  <c r="M539" i="2" s="1"/>
  <c r="I539" i="2"/>
  <c r="G539" i="2"/>
  <c r="F539" i="2"/>
  <c r="D539" i="2"/>
  <c r="B539" i="2"/>
  <c r="J538" i="2"/>
  <c r="L538" i="2" s="1"/>
  <c r="M538" i="2" s="1"/>
  <c r="I538" i="2"/>
  <c r="G538" i="2"/>
  <c r="F538" i="2"/>
  <c r="D538" i="2"/>
  <c r="B538" i="2"/>
  <c r="J537" i="2"/>
  <c r="L537" i="2" s="1"/>
  <c r="M537" i="2" s="1"/>
  <c r="I537" i="2"/>
  <c r="G537" i="2"/>
  <c r="F537" i="2"/>
  <c r="D537" i="2"/>
  <c r="B537" i="2"/>
  <c r="K536" i="2"/>
  <c r="J536" i="2"/>
  <c r="I536" i="2"/>
  <c r="G536" i="2"/>
  <c r="F536" i="2"/>
  <c r="D536" i="2"/>
  <c r="B536" i="2"/>
  <c r="J535" i="2"/>
  <c r="L535" i="2" s="1"/>
  <c r="M535" i="2" s="1"/>
  <c r="G535" i="2"/>
  <c r="F535" i="2"/>
  <c r="D535" i="2"/>
  <c r="B535" i="2"/>
  <c r="J534" i="2"/>
  <c r="L534" i="2" s="1"/>
  <c r="M534" i="2" s="1"/>
  <c r="G534" i="2"/>
  <c r="F534" i="2"/>
  <c r="D534" i="2"/>
  <c r="B534" i="2"/>
  <c r="K533" i="2"/>
  <c r="J533" i="2"/>
  <c r="I533" i="2"/>
  <c r="G533" i="2"/>
  <c r="F533" i="2"/>
  <c r="D533" i="2"/>
  <c r="B533" i="2"/>
  <c r="J532" i="2"/>
  <c r="L532" i="2" s="1"/>
  <c r="M532" i="2" s="1"/>
  <c r="I532" i="2"/>
  <c r="G532" i="2"/>
  <c r="F532" i="2"/>
  <c r="D532" i="2"/>
  <c r="B532" i="2"/>
  <c r="J531" i="2"/>
  <c r="L531" i="2" s="1"/>
  <c r="M531" i="2" s="1"/>
  <c r="G531" i="2"/>
  <c r="F531" i="2"/>
  <c r="D531" i="2"/>
  <c r="B531" i="2"/>
  <c r="J530" i="2"/>
  <c r="L530" i="2" s="1"/>
  <c r="M530" i="2" s="1"/>
  <c r="I530" i="2"/>
  <c r="G530" i="2"/>
  <c r="D530" i="2"/>
  <c r="B530" i="2"/>
  <c r="K529" i="2"/>
  <c r="J529" i="2"/>
  <c r="G529" i="2"/>
  <c r="F529" i="2"/>
  <c r="D529" i="2"/>
  <c r="B529" i="2"/>
  <c r="J528" i="2"/>
  <c r="L528" i="2" s="1"/>
  <c r="M528" i="2" s="1"/>
  <c r="I528" i="2"/>
  <c r="G528" i="2"/>
  <c r="F528" i="2"/>
  <c r="D528" i="2"/>
  <c r="B528" i="2"/>
  <c r="K527" i="2"/>
  <c r="J527" i="2"/>
  <c r="I527" i="2"/>
  <c r="G527" i="2"/>
  <c r="F527" i="2"/>
  <c r="D527" i="2"/>
  <c r="B527" i="2"/>
  <c r="K526" i="2"/>
  <c r="J526" i="2"/>
  <c r="I526" i="2"/>
  <c r="G526" i="2"/>
  <c r="F526" i="2"/>
  <c r="D526" i="2"/>
  <c r="B526" i="2"/>
  <c r="K525" i="2"/>
  <c r="J525" i="2"/>
  <c r="G525" i="2"/>
  <c r="F525" i="2"/>
  <c r="D525" i="2"/>
  <c r="B525" i="2"/>
  <c r="L524" i="2"/>
  <c r="M524" i="2" s="1"/>
  <c r="I524" i="2"/>
  <c r="G524" i="2"/>
  <c r="F524" i="2"/>
  <c r="D524" i="2"/>
  <c r="B524" i="2"/>
  <c r="J523" i="2"/>
  <c r="L523" i="2" s="1"/>
  <c r="M523" i="2" s="1"/>
  <c r="I523" i="2"/>
  <c r="G523" i="2"/>
  <c r="F523" i="2"/>
  <c r="D523" i="2"/>
  <c r="B523" i="2"/>
  <c r="K522" i="2"/>
  <c r="J522" i="2"/>
  <c r="G522" i="2"/>
  <c r="F522" i="2"/>
  <c r="D522" i="2"/>
  <c r="B522" i="2"/>
  <c r="J521" i="2"/>
  <c r="L521" i="2" s="1"/>
  <c r="M521" i="2" s="1"/>
  <c r="G521" i="2"/>
  <c r="F521" i="2"/>
  <c r="D521" i="2"/>
  <c r="B521" i="2"/>
  <c r="K520" i="2"/>
  <c r="J520" i="2"/>
  <c r="I520" i="2"/>
  <c r="G520" i="2"/>
  <c r="F520" i="2"/>
  <c r="D520" i="2"/>
  <c r="B520" i="2"/>
  <c r="J519" i="2"/>
  <c r="L519" i="2" s="1"/>
  <c r="M519" i="2" s="1"/>
  <c r="I519" i="2"/>
  <c r="G519" i="2"/>
  <c r="D519" i="2"/>
  <c r="B519" i="2"/>
  <c r="K518" i="2"/>
  <c r="J518" i="2"/>
  <c r="I518" i="2"/>
  <c r="G518" i="2"/>
  <c r="F518" i="2"/>
  <c r="D518" i="2"/>
  <c r="B518" i="2"/>
  <c r="J517" i="2"/>
  <c r="L517" i="2" s="1"/>
  <c r="M517" i="2" s="1"/>
  <c r="I517" i="2"/>
  <c r="G517" i="2"/>
  <c r="F517" i="2"/>
  <c r="D517" i="2"/>
  <c r="B517" i="2"/>
  <c r="J516" i="2"/>
  <c r="L516" i="2" s="1"/>
  <c r="M516" i="2" s="1"/>
  <c r="G516" i="2"/>
  <c r="F516" i="2"/>
  <c r="D516" i="2"/>
  <c r="B516" i="2"/>
  <c r="J515" i="2"/>
  <c r="L515" i="2" s="1"/>
  <c r="M515" i="2" s="1"/>
  <c r="I515" i="2"/>
  <c r="G515" i="2"/>
  <c r="F515" i="2"/>
  <c r="D515" i="2"/>
  <c r="B515" i="2"/>
  <c r="J514" i="2"/>
  <c r="L514" i="2" s="1"/>
  <c r="M514" i="2" s="1"/>
  <c r="I514" i="2"/>
  <c r="G514" i="2"/>
  <c r="F514" i="2"/>
  <c r="D514" i="2"/>
  <c r="B514" i="2"/>
  <c r="J513" i="2"/>
  <c r="L513" i="2" s="1"/>
  <c r="M513" i="2" s="1"/>
  <c r="I513" i="2"/>
  <c r="G513" i="2"/>
  <c r="F513" i="2"/>
  <c r="D513" i="2"/>
  <c r="B513" i="2"/>
  <c r="L512" i="2"/>
  <c r="M512" i="2" s="1"/>
  <c r="G512" i="2"/>
  <c r="F512" i="2"/>
  <c r="D512" i="2"/>
  <c r="B512" i="2"/>
  <c r="K511" i="2"/>
  <c r="J511" i="2"/>
  <c r="I511" i="2"/>
  <c r="G511" i="2"/>
  <c r="F511" i="2"/>
  <c r="D511" i="2"/>
  <c r="B511" i="2"/>
  <c r="K510" i="2"/>
  <c r="J510" i="2"/>
  <c r="G510" i="2"/>
  <c r="F510" i="2"/>
  <c r="D510" i="2"/>
  <c r="B510" i="2"/>
  <c r="J509" i="2"/>
  <c r="L509" i="2" s="1"/>
  <c r="M509" i="2" s="1"/>
  <c r="I509" i="2"/>
  <c r="G509" i="2"/>
  <c r="F509" i="2"/>
  <c r="D509" i="2"/>
  <c r="B509" i="2"/>
  <c r="J508" i="2"/>
  <c r="L508" i="2" s="1"/>
  <c r="M508" i="2" s="1"/>
  <c r="G508" i="2"/>
  <c r="F508" i="2"/>
  <c r="D508" i="2"/>
  <c r="B508" i="2"/>
  <c r="J507" i="2"/>
  <c r="L507" i="2" s="1"/>
  <c r="M507" i="2" s="1"/>
  <c r="G507" i="2"/>
  <c r="F507" i="2"/>
  <c r="D507" i="2"/>
  <c r="B507" i="2"/>
  <c r="K506" i="2"/>
  <c r="J506" i="2"/>
  <c r="I506" i="2"/>
  <c r="G506" i="2"/>
  <c r="F506" i="2"/>
  <c r="D506" i="2"/>
  <c r="B506" i="2"/>
  <c r="J505" i="2"/>
  <c r="L505" i="2" s="1"/>
  <c r="M505" i="2" s="1"/>
  <c r="I505" i="2"/>
  <c r="G505" i="2"/>
  <c r="F505" i="2"/>
  <c r="D505" i="2"/>
  <c r="B505" i="2"/>
  <c r="K504" i="2"/>
  <c r="J504" i="2"/>
  <c r="I504" i="2"/>
  <c r="G504" i="2"/>
  <c r="F504" i="2"/>
  <c r="D504" i="2"/>
  <c r="B504" i="2"/>
  <c r="K503" i="2"/>
  <c r="J503" i="2"/>
  <c r="I503" i="2"/>
  <c r="G503" i="2"/>
  <c r="D503" i="2"/>
  <c r="B503" i="2"/>
  <c r="K502" i="2"/>
  <c r="J502" i="2"/>
  <c r="I502" i="2"/>
  <c r="G502" i="2"/>
  <c r="F502" i="2"/>
  <c r="D502" i="2"/>
  <c r="B502" i="2"/>
  <c r="K501" i="2"/>
  <c r="J501" i="2"/>
  <c r="I501" i="2"/>
  <c r="G501" i="2"/>
  <c r="F501" i="2"/>
  <c r="D501" i="2"/>
  <c r="B501" i="2"/>
  <c r="K500" i="2"/>
  <c r="J500" i="2"/>
  <c r="I500" i="2"/>
  <c r="G500" i="2"/>
  <c r="F500" i="2"/>
  <c r="D500" i="2"/>
  <c r="B500" i="2"/>
  <c r="K499" i="2"/>
  <c r="J499" i="2"/>
  <c r="I499" i="2"/>
  <c r="G499" i="2"/>
  <c r="F499" i="2"/>
  <c r="D499" i="2"/>
  <c r="B499" i="2"/>
  <c r="K498" i="2"/>
  <c r="J498" i="2"/>
  <c r="I498" i="2"/>
  <c r="G498" i="2"/>
  <c r="F498" i="2"/>
  <c r="D498" i="2"/>
  <c r="B498" i="2"/>
  <c r="K497" i="2"/>
  <c r="J497" i="2"/>
  <c r="I497" i="2"/>
  <c r="G497" i="2"/>
  <c r="F497" i="2"/>
  <c r="D497" i="2"/>
  <c r="B497" i="2"/>
  <c r="K496" i="2"/>
  <c r="J496" i="2"/>
  <c r="I496" i="2"/>
  <c r="G496" i="2"/>
  <c r="F496" i="2"/>
  <c r="D496" i="2"/>
  <c r="B496" i="2"/>
  <c r="K495" i="2"/>
  <c r="J495" i="2"/>
  <c r="G495" i="2"/>
  <c r="F495" i="2"/>
  <c r="D495" i="2"/>
  <c r="B495" i="2"/>
  <c r="K494" i="2"/>
  <c r="J494" i="2"/>
  <c r="G494" i="2"/>
  <c r="F494" i="2"/>
  <c r="D494" i="2"/>
  <c r="B494" i="2"/>
  <c r="K493" i="2"/>
  <c r="J493" i="2"/>
  <c r="I493" i="2"/>
  <c r="G493" i="2"/>
  <c r="F493" i="2"/>
  <c r="D493" i="2"/>
  <c r="B493" i="2"/>
  <c r="K492" i="2"/>
  <c r="J492" i="2"/>
  <c r="G492" i="2"/>
  <c r="F492" i="2"/>
  <c r="D492" i="2"/>
  <c r="B492" i="2"/>
  <c r="J491" i="2"/>
  <c r="L491" i="2" s="1"/>
  <c r="M491" i="2" s="1"/>
  <c r="I491" i="2"/>
  <c r="G491" i="2"/>
  <c r="D491" i="2"/>
  <c r="B491" i="2"/>
  <c r="K490" i="2"/>
  <c r="J490" i="2"/>
  <c r="I490" i="2"/>
  <c r="G490" i="2"/>
  <c r="F490" i="2"/>
  <c r="D490" i="2"/>
  <c r="B490" i="2"/>
  <c r="K489" i="2"/>
  <c r="J489" i="2"/>
  <c r="I489" i="2"/>
  <c r="G489" i="2"/>
  <c r="F489" i="2"/>
  <c r="D489" i="2"/>
  <c r="B489" i="2"/>
  <c r="K488" i="2"/>
  <c r="J488" i="2"/>
  <c r="I488" i="2"/>
  <c r="G488" i="2"/>
  <c r="F488" i="2"/>
  <c r="D488" i="2"/>
  <c r="B488" i="2"/>
  <c r="K487" i="2"/>
  <c r="J487" i="2"/>
  <c r="G487" i="2"/>
  <c r="F487" i="2"/>
  <c r="D487" i="2"/>
  <c r="B487" i="2"/>
  <c r="K486" i="2"/>
  <c r="J486" i="2"/>
  <c r="I486" i="2"/>
  <c r="G486" i="2"/>
  <c r="F486" i="2"/>
  <c r="D486" i="2"/>
  <c r="B486" i="2"/>
  <c r="K485" i="2"/>
  <c r="J485" i="2"/>
  <c r="G485" i="2"/>
  <c r="F485" i="2"/>
  <c r="D485" i="2"/>
  <c r="B485" i="2"/>
  <c r="K484" i="2"/>
  <c r="J484" i="2"/>
  <c r="G484" i="2"/>
  <c r="F484" i="2"/>
  <c r="D484" i="2"/>
  <c r="B484" i="2"/>
  <c r="K483" i="2"/>
  <c r="J483" i="2"/>
  <c r="I483" i="2"/>
  <c r="G483" i="2"/>
  <c r="F483" i="2"/>
  <c r="D483" i="2"/>
  <c r="B483" i="2"/>
  <c r="K482" i="2"/>
  <c r="J482" i="2"/>
  <c r="I482" i="2"/>
  <c r="G482" i="2"/>
  <c r="F482" i="2"/>
  <c r="D482" i="2"/>
  <c r="B482" i="2"/>
  <c r="K481" i="2"/>
  <c r="J481" i="2"/>
  <c r="G481" i="2"/>
  <c r="F481" i="2"/>
  <c r="D481" i="2"/>
  <c r="B481" i="2"/>
  <c r="K480" i="2"/>
  <c r="J480" i="2"/>
  <c r="G480" i="2"/>
  <c r="F480" i="2"/>
  <c r="D480" i="2"/>
  <c r="B480" i="2"/>
  <c r="K479" i="2"/>
  <c r="J479" i="2"/>
  <c r="I479" i="2"/>
  <c r="G479" i="2"/>
  <c r="F479" i="2"/>
  <c r="D479" i="2"/>
  <c r="B479" i="2"/>
  <c r="K478" i="2"/>
  <c r="J478" i="2"/>
  <c r="G478" i="2"/>
  <c r="F478" i="2"/>
  <c r="D478" i="2"/>
  <c r="B478" i="2"/>
  <c r="K477" i="2"/>
  <c r="J477" i="2"/>
  <c r="I477" i="2"/>
  <c r="G477" i="2"/>
  <c r="F477" i="2"/>
  <c r="D477" i="2"/>
  <c r="B477" i="2"/>
  <c r="K476" i="2"/>
  <c r="J476" i="2"/>
  <c r="I476" i="2"/>
  <c r="G476" i="2"/>
  <c r="F476" i="2"/>
  <c r="D476" i="2"/>
  <c r="B476" i="2"/>
  <c r="K475" i="2"/>
  <c r="J475" i="2"/>
  <c r="I475" i="2"/>
  <c r="G475" i="2"/>
  <c r="D475" i="2"/>
  <c r="B475" i="2"/>
  <c r="K474" i="2"/>
  <c r="L474" i="2" s="1"/>
  <c r="M474" i="2" s="1"/>
  <c r="I474" i="2"/>
  <c r="G474" i="2"/>
  <c r="F474" i="2"/>
  <c r="D474" i="2"/>
  <c r="B474" i="2"/>
  <c r="K473" i="2"/>
  <c r="J473" i="2"/>
  <c r="I473" i="2"/>
  <c r="G473" i="2"/>
  <c r="F473" i="2"/>
  <c r="D473" i="2"/>
  <c r="B473" i="2"/>
  <c r="K472" i="2"/>
  <c r="J472" i="2"/>
  <c r="G472" i="2"/>
  <c r="F472" i="2"/>
  <c r="D472" i="2"/>
  <c r="B472" i="2"/>
  <c r="K471" i="2"/>
  <c r="J471" i="2"/>
  <c r="I471" i="2"/>
  <c r="G471" i="2"/>
  <c r="F471" i="2"/>
  <c r="D471" i="2"/>
  <c r="B471" i="2"/>
  <c r="K470" i="2"/>
  <c r="J470" i="2"/>
  <c r="I470" i="2"/>
  <c r="G470" i="2"/>
  <c r="F470" i="2"/>
  <c r="D470" i="2"/>
  <c r="B470" i="2"/>
  <c r="K469" i="2"/>
  <c r="J469" i="2"/>
  <c r="I469" i="2"/>
  <c r="G469" i="2"/>
  <c r="F469" i="2"/>
  <c r="D469" i="2"/>
  <c r="B469" i="2"/>
  <c r="K468" i="2"/>
  <c r="J468" i="2"/>
  <c r="G468" i="2"/>
  <c r="F468" i="2"/>
  <c r="D468" i="2"/>
  <c r="B468" i="2"/>
  <c r="K467" i="2"/>
  <c r="J467" i="2"/>
  <c r="G467" i="2"/>
  <c r="F467" i="2"/>
  <c r="D467" i="2"/>
  <c r="B467" i="2"/>
  <c r="K466" i="2"/>
  <c r="L466" i="2" s="1"/>
  <c r="M466" i="2" s="1"/>
  <c r="I466" i="2"/>
  <c r="G466" i="2"/>
  <c r="F466" i="2"/>
  <c r="D466" i="2"/>
  <c r="B466" i="2"/>
  <c r="J465" i="2"/>
  <c r="L465" i="2" s="1"/>
  <c r="M465" i="2" s="1"/>
  <c r="G465" i="2"/>
  <c r="F465" i="2"/>
  <c r="D465" i="2"/>
  <c r="B465" i="2"/>
  <c r="K464" i="2"/>
  <c r="J464" i="2"/>
  <c r="I464" i="2"/>
  <c r="G464" i="2"/>
  <c r="F464" i="2"/>
  <c r="D464" i="2"/>
  <c r="B464" i="2"/>
  <c r="K463" i="2"/>
  <c r="J463" i="2"/>
  <c r="G463" i="2"/>
  <c r="F463" i="2"/>
  <c r="D463" i="2"/>
  <c r="B463" i="2"/>
  <c r="K462" i="2"/>
  <c r="J462" i="2"/>
  <c r="G462" i="2"/>
  <c r="F462" i="2"/>
  <c r="D462" i="2"/>
  <c r="B462" i="2"/>
  <c r="M461" i="2"/>
  <c r="K460" i="2"/>
  <c r="J460" i="2"/>
  <c r="I460" i="2"/>
  <c r="G460" i="2"/>
  <c r="F460" i="2"/>
  <c r="D460" i="2"/>
  <c r="B460" i="2"/>
  <c r="K459" i="2"/>
  <c r="J459" i="2"/>
  <c r="G459" i="2"/>
  <c r="F459" i="2"/>
  <c r="D459" i="2"/>
  <c r="B459" i="2"/>
  <c r="K458" i="2"/>
  <c r="J458" i="2"/>
  <c r="I458" i="2"/>
  <c r="G458" i="2"/>
  <c r="F458" i="2"/>
  <c r="D458" i="2"/>
  <c r="B458" i="2"/>
  <c r="K457" i="2"/>
  <c r="J457" i="2"/>
  <c r="I457" i="2"/>
  <c r="G457" i="2"/>
  <c r="F457" i="2"/>
  <c r="D457" i="2"/>
  <c r="B457" i="2"/>
  <c r="K456" i="2"/>
  <c r="J456" i="2"/>
  <c r="I456" i="2"/>
  <c r="G456" i="2"/>
  <c r="F456" i="2"/>
  <c r="D456" i="2"/>
  <c r="B456" i="2"/>
  <c r="K455" i="2"/>
  <c r="J455" i="2"/>
  <c r="I455" i="2"/>
  <c r="G455" i="2"/>
  <c r="F455" i="2"/>
  <c r="D455" i="2"/>
  <c r="B455" i="2"/>
  <c r="K454" i="2"/>
  <c r="J454" i="2"/>
  <c r="I454" i="2"/>
  <c r="G454" i="2"/>
  <c r="F454" i="2"/>
  <c r="D454" i="2"/>
  <c r="B454" i="2"/>
  <c r="L453" i="2"/>
  <c r="M453" i="2" s="1"/>
  <c r="K452" i="2"/>
  <c r="J452" i="2"/>
  <c r="I452" i="2"/>
  <c r="G452" i="2"/>
  <c r="F452" i="2"/>
  <c r="D452" i="2"/>
  <c r="B452" i="2"/>
  <c r="J451" i="2"/>
  <c r="L451" i="2" s="1"/>
  <c r="M451" i="2" s="1"/>
  <c r="I451" i="2"/>
  <c r="G451" i="2"/>
  <c r="F451" i="2"/>
  <c r="D451" i="2"/>
  <c r="B451" i="2"/>
  <c r="K450" i="2"/>
  <c r="J450" i="2"/>
  <c r="I450" i="2"/>
  <c r="G450" i="2"/>
  <c r="F450" i="2"/>
  <c r="D450" i="2"/>
  <c r="B450" i="2"/>
  <c r="K449" i="2"/>
  <c r="J449" i="2"/>
  <c r="I449" i="2"/>
  <c r="G449" i="2"/>
  <c r="F449" i="2"/>
  <c r="D449" i="2"/>
  <c r="B449" i="2"/>
  <c r="K448" i="2"/>
  <c r="J448" i="2"/>
  <c r="I448" i="2"/>
  <c r="G448" i="2"/>
  <c r="F448" i="2"/>
  <c r="D448" i="2"/>
  <c r="B448" i="2"/>
  <c r="K447" i="2"/>
  <c r="J447" i="2"/>
  <c r="I447" i="2"/>
  <c r="G447" i="2"/>
  <c r="F447" i="2"/>
  <c r="D447" i="2"/>
  <c r="B447" i="2"/>
  <c r="K446" i="2"/>
  <c r="J446" i="2"/>
  <c r="I446" i="2"/>
  <c r="G446" i="2"/>
  <c r="F446" i="2"/>
  <c r="D446" i="2"/>
  <c r="B446" i="2"/>
  <c r="K445" i="2"/>
  <c r="J445" i="2"/>
  <c r="G445" i="2"/>
  <c r="F445" i="2"/>
  <c r="D445" i="2"/>
  <c r="B445" i="2"/>
  <c r="K444" i="2"/>
  <c r="J444" i="2"/>
  <c r="I444" i="2"/>
  <c r="G444" i="2"/>
  <c r="F444" i="2"/>
  <c r="D444" i="2"/>
  <c r="B444" i="2"/>
  <c r="K443" i="2"/>
  <c r="J443" i="2"/>
  <c r="I443" i="2"/>
  <c r="G443" i="2"/>
  <c r="F443" i="2"/>
  <c r="D443" i="2"/>
  <c r="B443" i="2"/>
  <c r="K442" i="2"/>
  <c r="J442" i="2"/>
  <c r="G442" i="2"/>
  <c r="F442" i="2"/>
  <c r="D442" i="2"/>
  <c r="B442" i="2"/>
  <c r="K441" i="2"/>
  <c r="J441" i="2"/>
  <c r="I441" i="2"/>
  <c r="G441" i="2"/>
  <c r="F441" i="2"/>
  <c r="D441" i="2"/>
  <c r="B441" i="2"/>
  <c r="K440" i="2"/>
  <c r="J440" i="2"/>
  <c r="I440" i="2"/>
  <c r="G440" i="2"/>
  <c r="F440" i="2"/>
  <c r="D440" i="2"/>
  <c r="B440" i="2"/>
  <c r="L439" i="2"/>
  <c r="M439" i="2" s="1"/>
  <c r="I439" i="2"/>
  <c r="G439" i="2"/>
  <c r="F439" i="2"/>
  <c r="D439" i="2"/>
  <c r="B439" i="2"/>
  <c r="K438" i="2"/>
  <c r="J438" i="2"/>
  <c r="I438" i="2"/>
  <c r="G438" i="2"/>
  <c r="F438" i="2"/>
  <c r="D438" i="2"/>
  <c r="B438" i="2"/>
  <c r="K437" i="2"/>
  <c r="J437" i="2"/>
  <c r="G437" i="2"/>
  <c r="F437" i="2"/>
  <c r="D437" i="2"/>
  <c r="B437" i="2"/>
  <c r="K436" i="2"/>
  <c r="J436" i="2"/>
  <c r="G436" i="2"/>
  <c r="F436" i="2"/>
  <c r="D436" i="2"/>
  <c r="B436" i="2"/>
  <c r="K435" i="2"/>
  <c r="J435" i="2"/>
  <c r="G435" i="2"/>
  <c r="F435" i="2"/>
  <c r="D435" i="2"/>
  <c r="B435" i="2"/>
  <c r="K434" i="2"/>
  <c r="J434" i="2"/>
  <c r="I434" i="2"/>
  <c r="G434" i="2"/>
  <c r="F434" i="2"/>
  <c r="D434" i="2"/>
  <c r="B434" i="2"/>
  <c r="K433" i="2"/>
  <c r="J433" i="2"/>
  <c r="I433" i="2"/>
  <c r="G433" i="2"/>
  <c r="F433" i="2"/>
  <c r="D433" i="2"/>
  <c r="B433" i="2"/>
  <c r="K432" i="2"/>
  <c r="J432" i="2"/>
  <c r="G432" i="2"/>
  <c r="F432" i="2"/>
  <c r="D432" i="2"/>
  <c r="B432" i="2"/>
  <c r="K431" i="2"/>
  <c r="J431" i="2"/>
  <c r="I431" i="2"/>
  <c r="G431" i="2"/>
  <c r="F431" i="2"/>
  <c r="D431" i="2"/>
  <c r="B431" i="2"/>
  <c r="J430" i="2"/>
  <c r="L430" i="2" s="1"/>
  <c r="M430" i="2" s="1"/>
  <c r="I430" i="2"/>
  <c r="G430" i="2"/>
  <c r="F430" i="2"/>
  <c r="D430" i="2"/>
  <c r="B430" i="2"/>
  <c r="K429" i="2"/>
  <c r="J429" i="2"/>
  <c r="I429" i="2"/>
  <c r="G429" i="2"/>
  <c r="F429" i="2"/>
  <c r="D429" i="2"/>
  <c r="B429" i="2"/>
  <c r="K428" i="2"/>
  <c r="J428" i="2"/>
  <c r="G428" i="2"/>
  <c r="F428" i="2"/>
  <c r="D428" i="2"/>
  <c r="B428" i="2"/>
  <c r="K427" i="2"/>
  <c r="J427" i="2"/>
  <c r="I427" i="2"/>
  <c r="G427" i="2"/>
  <c r="F427" i="2"/>
  <c r="D427" i="2"/>
  <c r="B427" i="2"/>
  <c r="K426" i="2"/>
  <c r="J426" i="2"/>
  <c r="I426" i="2"/>
  <c r="G426" i="2"/>
  <c r="F426" i="2"/>
  <c r="D426" i="2"/>
  <c r="B426" i="2"/>
  <c r="J425" i="2"/>
  <c r="L425" i="2" s="1"/>
  <c r="M425" i="2" s="1"/>
  <c r="I425" i="2"/>
  <c r="G425" i="2"/>
  <c r="F425" i="2"/>
  <c r="D425" i="2"/>
  <c r="B425" i="2"/>
  <c r="K424" i="2"/>
  <c r="J424" i="2"/>
  <c r="I424" i="2"/>
  <c r="G424" i="2"/>
  <c r="F424" i="2"/>
  <c r="D424" i="2"/>
  <c r="B424" i="2"/>
  <c r="K423" i="2"/>
  <c r="J423" i="2"/>
  <c r="G423" i="2"/>
  <c r="F423" i="2"/>
  <c r="D423" i="2"/>
  <c r="B423" i="2"/>
  <c r="K422" i="2"/>
  <c r="J422" i="2"/>
  <c r="G422" i="2"/>
  <c r="F422" i="2"/>
  <c r="D422" i="2"/>
  <c r="B422" i="2"/>
  <c r="K421" i="2"/>
  <c r="J421" i="2"/>
  <c r="I421" i="2"/>
  <c r="G421" i="2"/>
  <c r="F421" i="2"/>
  <c r="D421" i="2"/>
  <c r="B421" i="2"/>
  <c r="K420" i="2"/>
  <c r="J420" i="2"/>
  <c r="I420" i="2"/>
  <c r="G420" i="2"/>
  <c r="D420" i="2"/>
  <c r="B420" i="2"/>
  <c r="K419" i="2"/>
  <c r="J419" i="2"/>
  <c r="G419" i="2"/>
  <c r="F419" i="2"/>
  <c r="D419" i="2"/>
  <c r="B419" i="2"/>
  <c r="K418" i="2"/>
  <c r="J418" i="2"/>
  <c r="I418" i="2"/>
  <c r="G418" i="2"/>
  <c r="F418" i="2"/>
  <c r="D418" i="2"/>
  <c r="B418" i="2"/>
  <c r="K417" i="2"/>
  <c r="J417" i="2"/>
  <c r="I417" i="2"/>
  <c r="G417" i="2"/>
  <c r="F417" i="2"/>
  <c r="D417" i="2"/>
  <c r="B417" i="2"/>
  <c r="K416" i="2"/>
  <c r="J416" i="2"/>
  <c r="I416" i="2"/>
  <c r="G416" i="2"/>
  <c r="F416" i="2"/>
  <c r="D416" i="2"/>
  <c r="B416" i="2"/>
  <c r="J415" i="2"/>
  <c r="L415" i="2" s="1"/>
  <c r="M415" i="2" s="1"/>
  <c r="G415" i="2"/>
  <c r="F415" i="2"/>
  <c r="D415" i="2"/>
  <c r="B415" i="2"/>
  <c r="K414" i="2"/>
  <c r="J414" i="2"/>
  <c r="I414" i="2"/>
  <c r="G414" i="2"/>
  <c r="F414" i="2"/>
  <c r="D414" i="2"/>
  <c r="B414" i="2"/>
  <c r="K413" i="2"/>
  <c r="J413" i="2"/>
  <c r="I413" i="2"/>
  <c r="G413" i="2"/>
  <c r="F413" i="2"/>
  <c r="D413" i="2"/>
  <c r="B413" i="2"/>
  <c r="K412" i="2"/>
  <c r="J412" i="2"/>
  <c r="I412" i="2"/>
  <c r="G412" i="2"/>
  <c r="D412" i="2"/>
  <c r="B412" i="2"/>
  <c r="K411" i="2"/>
  <c r="J411" i="2"/>
  <c r="I411" i="2"/>
  <c r="G411" i="2"/>
  <c r="F411" i="2"/>
  <c r="D411" i="2"/>
  <c r="B411" i="2"/>
  <c r="K410" i="2"/>
  <c r="J410" i="2"/>
  <c r="I410" i="2"/>
  <c r="G410" i="2"/>
  <c r="F410" i="2"/>
  <c r="D410" i="2"/>
  <c r="B410" i="2"/>
  <c r="K409" i="2"/>
  <c r="J409" i="2"/>
  <c r="I409" i="2"/>
  <c r="G409" i="2"/>
  <c r="F409" i="2"/>
  <c r="D409" i="2"/>
  <c r="B409" i="2"/>
  <c r="K408" i="2"/>
  <c r="J408" i="2"/>
  <c r="I408" i="2"/>
  <c r="G408" i="2"/>
  <c r="F408" i="2"/>
  <c r="D408" i="2"/>
  <c r="B408" i="2"/>
  <c r="K407" i="2"/>
  <c r="J407" i="2"/>
  <c r="I407" i="2"/>
  <c r="G407" i="2"/>
  <c r="F407" i="2"/>
  <c r="D407" i="2"/>
  <c r="B407" i="2"/>
  <c r="K406" i="2"/>
  <c r="J406" i="2"/>
  <c r="I406" i="2"/>
  <c r="G406" i="2"/>
  <c r="F406" i="2"/>
  <c r="D406" i="2"/>
  <c r="B406" i="2"/>
  <c r="K405" i="2"/>
  <c r="J405" i="2"/>
  <c r="G405" i="2"/>
  <c r="F405" i="2"/>
  <c r="D405" i="2"/>
  <c r="B405" i="2"/>
  <c r="K404" i="2"/>
  <c r="J404" i="2"/>
  <c r="I404" i="2"/>
  <c r="G404" i="2"/>
  <c r="F404" i="2"/>
  <c r="D404" i="2"/>
  <c r="B404" i="2"/>
  <c r="K403" i="2"/>
  <c r="J403" i="2"/>
  <c r="I403" i="2"/>
  <c r="G403" i="2"/>
  <c r="F403" i="2"/>
  <c r="D403" i="2"/>
  <c r="B403" i="2"/>
  <c r="K402" i="2"/>
  <c r="J402" i="2"/>
  <c r="I402" i="2"/>
  <c r="G402" i="2"/>
  <c r="F402" i="2"/>
  <c r="D402" i="2"/>
  <c r="B402" i="2"/>
  <c r="K401" i="2"/>
  <c r="J401" i="2"/>
  <c r="I401" i="2"/>
  <c r="G401" i="2"/>
  <c r="F401" i="2"/>
  <c r="D401" i="2"/>
  <c r="B401" i="2"/>
  <c r="K400" i="2"/>
  <c r="J400" i="2"/>
  <c r="I400" i="2"/>
  <c r="G400" i="2"/>
  <c r="F400" i="2"/>
  <c r="D400" i="2"/>
  <c r="B400" i="2"/>
  <c r="K399" i="2"/>
  <c r="J399" i="2"/>
  <c r="G399" i="2"/>
  <c r="F399" i="2"/>
  <c r="D399" i="2"/>
  <c r="B399" i="2"/>
  <c r="K398" i="2"/>
  <c r="J398" i="2"/>
  <c r="I398" i="2"/>
  <c r="G398" i="2"/>
  <c r="D398" i="2"/>
  <c r="B398" i="2"/>
  <c r="K397" i="2"/>
  <c r="J397" i="2"/>
  <c r="I397" i="2"/>
  <c r="G397" i="2"/>
  <c r="F397" i="2"/>
  <c r="D397" i="2"/>
  <c r="B397" i="2"/>
  <c r="J396" i="2"/>
  <c r="L396" i="2" s="1"/>
  <c r="M396" i="2" s="1"/>
  <c r="I396" i="2"/>
  <c r="G396" i="2"/>
  <c r="F396" i="2"/>
  <c r="D396" i="2"/>
  <c r="B396" i="2"/>
  <c r="K395" i="2"/>
  <c r="J395" i="2"/>
  <c r="I395" i="2"/>
  <c r="G395" i="2"/>
  <c r="F395" i="2"/>
  <c r="D395" i="2"/>
  <c r="B395" i="2"/>
  <c r="K394" i="2"/>
  <c r="J394" i="2"/>
  <c r="I394" i="2"/>
  <c r="G394" i="2"/>
  <c r="F394" i="2"/>
  <c r="D394" i="2"/>
  <c r="B394" i="2"/>
  <c r="K393" i="2"/>
  <c r="J393" i="2"/>
  <c r="G393" i="2"/>
  <c r="F393" i="2"/>
  <c r="D393" i="2"/>
  <c r="B393" i="2"/>
  <c r="K392" i="2"/>
  <c r="J392" i="2"/>
  <c r="I392" i="2"/>
  <c r="G392" i="2"/>
  <c r="F392" i="2"/>
  <c r="D392" i="2"/>
  <c r="B392" i="2"/>
  <c r="K391" i="2"/>
  <c r="J391" i="2"/>
  <c r="I391" i="2"/>
  <c r="G391" i="2"/>
  <c r="F391" i="2"/>
  <c r="D391" i="2"/>
  <c r="B391" i="2"/>
  <c r="K390" i="2"/>
  <c r="J390" i="2"/>
  <c r="I390" i="2"/>
  <c r="G390" i="2"/>
  <c r="F390" i="2"/>
  <c r="D390" i="2"/>
  <c r="B390" i="2"/>
  <c r="K389" i="2"/>
  <c r="J389" i="2"/>
  <c r="G389" i="2"/>
  <c r="F389" i="2"/>
  <c r="D389" i="2"/>
  <c r="B389" i="2"/>
  <c r="K388" i="2"/>
  <c r="J388" i="2"/>
  <c r="I388" i="2"/>
  <c r="G388" i="2"/>
  <c r="F388" i="2"/>
  <c r="D388" i="2"/>
  <c r="B388" i="2"/>
  <c r="K387" i="2"/>
  <c r="J387" i="2"/>
  <c r="I387" i="2"/>
  <c r="G387" i="2"/>
  <c r="F387" i="2"/>
  <c r="D387" i="2"/>
  <c r="B387" i="2"/>
  <c r="J386" i="2"/>
  <c r="L386" i="2" s="1"/>
  <c r="M386" i="2" s="1"/>
  <c r="I386" i="2"/>
  <c r="G386" i="2"/>
  <c r="F386" i="2"/>
  <c r="D386" i="2"/>
  <c r="B386" i="2"/>
  <c r="K385" i="2"/>
  <c r="J385" i="2"/>
  <c r="I385" i="2"/>
  <c r="G385" i="2"/>
  <c r="F385" i="2"/>
  <c r="D385" i="2"/>
  <c r="B385" i="2"/>
  <c r="K384" i="2"/>
  <c r="J384" i="2"/>
  <c r="I384" i="2"/>
  <c r="G384" i="2"/>
  <c r="F384" i="2"/>
  <c r="D384" i="2"/>
  <c r="B384" i="2"/>
  <c r="K383" i="2"/>
  <c r="J383" i="2"/>
  <c r="I383" i="2"/>
  <c r="G383" i="2"/>
  <c r="F383" i="2"/>
  <c r="D383" i="2"/>
  <c r="B383" i="2"/>
  <c r="K382" i="2"/>
  <c r="J382" i="2"/>
  <c r="G382" i="2"/>
  <c r="F382" i="2"/>
  <c r="D382" i="2"/>
  <c r="B382" i="2"/>
  <c r="K381" i="2"/>
  <c r="J381" i="2"/>
  <c r="I381" i="2"/>
  <c r="G381" i="2"/>
  <c r="F381" i="2"/>
  <c r="D381" i="2"/>
  <c r="B381" i="2"/>
  <c r="K380" i="2"/>
  <c r="J380" i="2"/>
  <c r="I380" i="2"/>
  <c r="G380" i="2"/>
  <c r="F380" i="2"/>
  <c r="D380" i="2"/>
  <c r="B380" i="2"/>
  <c r="K379" i="2"/>
  <c r="J379" i="2"/>
  <c r="G379" i="2"/>
  <c r="F379" i="2"/>
  <c r="D379" i="2"/>
  <c r="B379" i="2"/>
  <c r="K378" i="2"/>
  <c r="J378" i="2"/>
  <c r="I378" i="2"/>
  <c r="G378" i="2"/>
  <c r="F378" i="2"/>
  <c r="D378" i="2"/>
  <c r="B378" i="2"/>
  <c r="K377" i="2"/>
  <c r="J377" i="2"/>
  <c r="I377" i="2"/>
  <c r="G377" i="2"/>
  <c r="F377" i="2"/>
  <c r="D377" i="2"/>
  <c r="B377" i="2"/>
  <c r="K376" i="2"/>
  <c r="J376" i="2"/>
  <c r="G376" i="2"/>
  <c r="F376" i="2"/>
  <c r="D376" i="2"/>
  <c r="B376" i="2"/>
  <c r="K375" i="2"/>
  <c r="J375" i="2"/>
  <c r="L375" i="2" s="1"/>
  <c r="M375" i="2" s="1"/>
  <c r="G375" i="2"/>
  <c r="F375" i="2"/>
  <c r="D375" i="2"/>
  <c r="B375" i="2"/>
  <c r="K374" i="2"/>
  <c r="J374" i="2"/>
  <c r="I374" i="2"/>
  <c r="G374" i="2"/>
  <c r="F374" i="2"/>
  <c r="D374" i="2"/>
  <c r="B374" i="2"/>
  <c r="K373" i="2"/>
  <c r="J373" i="2"/>
  <c r="I373" i="2"/>
  <c r="G373" i="2"/>
  <c r="F373" i="2"/>
  <c r="D373" i="2"/>
  <c r="B373" i="2"/>
  <c r="K372" i="2"/>
  <c r="J372" i="2"/>
  <c r="I372" i="2"/>
  <c r="G372" i="2"/>
  <c r="F372" i="2"/>
  <c r="D372" i="2"/>
  <c r="B372" i="2"/>
  <c r="J371" i="2"/>
  <c r="L371" i="2" s="1"/>
  <c r="M371" i="2" s="1"/>
  <c r="I371" i="2"/>
  <c r="G371" i="2"/>
  <c r="F371" i="2"/>
  <c r="D371" i="2"/>
  <c r="B371" i="2"/>
  <c r="K370" i="2"/>
  <c r="J370" i="2"/>
  <c r="I370" i="2"/>
  <c r="G370" i="2"/>
  <c r="F370" i="2"/>
  <c r="D370" i="2"/>
  <c r="B370" i="2"/>
  <c r="K369" i="2"/>
  <c r="J369" i="2"/>
  <c r="G369" i="2"/>
  <c r="F369" i="2"/>
  <c r="D369" i="2"/>
  <c r="B369" i="2"/>
  <c r="K368" i="2"/>
  <c r="J368" i="2"/>
  <c r="I368" i="2"/>
  <c r="G368" i="2"/>
  <c r="F368" i="2"/>
  <c r="D368" i="2"/>
  <c r="B368" i="2"/>
  <c r="K367" i="2"/>
  <c r="J367" i="2"/>
  <c r="I367" i="2"/>
  <c r="G367" i="2"/>
  <c r="F367" i="2"/>
  <c r="D367" i="2"/>
  <c r="B367" i="2"/>
  <c r="K366" i="2"/>
  <c r="J366" i="2"/>
  <c r="G366" i="2"/>
  <c r="F366" i="2"/>
  <c r="D366" i="2"/>
  <c r="B366" i="2"/>
  <c r="K365" i="2"/>
  <c r="J365" i="2"/>
  <c r="I365" i="2"/>
  <c r="G365" i="2"/>
  <c r="F365" i="2"/>
  <c r="D365" i="2"/>
  <c r="B365" i="2"/>
  <c r="K364" i="2"/>
  <c r="J364" i="2"/>
  <c r="I364" i="2"/>
  <c r="G364" i="2"/>
  <c r="F364" i="2"/>
  <c r="D364" i="2"/>
  <c r="B364" i="2"/>
  <c r="K363" i="2"/>
  <c r="J363" i="2"/>
  <c r="I363" i="2"/>
  <c r="G363" i="2"/>
  <c r="F363" i="2"/>
  <c r="D363" i="2"/>
  <c r="B363" i="2"/>
  <c r="K362" i="2"/>
  <c r="J362" i="2"/>
  <c r="I362" i="2"/>
  <c r="G362" i="2"/>
  <c r="F362" i="2"/>
  <c r="D362" i="2"/>
  <c r="B362" i="2"/>
  <c r="K361" i="2"/>
  <c r="J361" i="2"/>
  <c r="I361" i="2"/>
  <c r="G361" i="2"/>
  <c r="D361" i="2"/>
  <c r="B361" i="2"/>
  <c r="K360" i="2"/>
  <c r="J360" i="2"/>
  <c r="G360" i="2"/>
  <c r="F360" i="2"/>
  <c r="D360" i="2"/>
  <c r="B360" i="2"/>
  <c r="K359" i="2"/>
  <c r="J359" i="2"/>
  <c r="G359" i="2"/>
  <c r="D359" i="2"/>
  <c r="B359" i="2"/>
  <c r="K358" i="2"/>
  <c r="J358" i="2"/>
  <c r="I358" i="2"/>
  <c r="G358" i="2"/>
  <c r="F358" i="2"/>
  <c r="D358" i="2"/>
  <c r="B358" i="2"/>
  <c r="L357" i="2"/>
  <c r="M357" i="2" s="1"/>
  <c r="I357" i="2"/>
  <c r="G357" i="2"/>
  <c r="F357" i="2"/>
  <c r="D357" i="2"/>
  <c r="B357" i="2"/>
  <c r="K356" i="2"/>
  <c r="J356" i="2"/>
  <c r="I356" i="2"/>
  <c r="G356" i="2"/>
  <c r="F356" i="2"/>
  <c r="D356" i="2"/>
  <c r="B356" i="2"/>
  <c r="K355" i="2"/>
  <c r="J355" i="2"/>
  <c r="I355" i="2"/>
  <c r="G355" i="2"/>
  <c r="F355" i="2"/>
  <c r="D355" i="2"/>
  <c r="B355" i="2"/>
  <c r="K354" i="2"/>
  <c r="J354" i="2"/>
  <c r="G354" i="2"/>
  <c r="F354" i="2"/>
  <c r="D354" i="2"/>
  <c r="B354" i="2"/>
  <c r="K353" i="2"/>
  <c r="J353" i="2"/>
  <c r="I353" i="2"/>
  <c r="G353" i="2"/>
  <c r="F353" i="2"/>
  <c r="D353" i="2"/>
  <c r="B353" i="2"/>
  <c r="K352" i="2"/>
  <c r="J352" i="2"/>
  <c r="G352" i="2"/>
  <c r="F352" i="2"/>
  <c r="D352" i="2"/>
  <c r="B352" i="2"/>
  <c r="K351" i="2"/>
  <c r="J351" i="2"/>
  <c r="G351" i="2"/>
  <c r="F351" i="2"/>
  <c r="D351" i="2"/>
  <c r="B351" i="2"/>
  <c r="K350" i="2"/>
  <c r="J350" i="2"/>
  <c r="I350" i="2"/>
  <c r="G350" i="2"/>
  <c r="F350" i="2"/>
  <c r="D350" i="2"/>
  <c r="B350" i="2"/>
  <c r="K349" i="2"/>
  <c r="J349" i="2"/>
  <c r="I349" i="2"/>
  <c r="G349" i="2"/>
  <c r="D349" i="2"/>
  <c r="B349" i="2"/>
  <c r="L348" i="2"/>
  <c r="M348" i="2" s="1"/>
  <c r="K347" i="2"/>
  <c r="J347" i="2"/>
  <c r="I347" i="2"/>
  <c r="G347" i="2"/>
  <c r="F347" i="2"/>
  <c r="D347" i="2"/>
  <c r="B347" i="2"/>
  <c r="K346" i="2"/>
  <c r="J346" i="2"/>
  <c r="I346" i="2"/>
  <c r="G346" i="2"/>
  <c r="F346" i="2"/>
  <c r="D346" i="2"/>
  <c r="B346" i="2"/>
  <c r="K345" i="2"/>
  <c r="J345" i="2"/>
  <c r="I345" i="2"/>
  <c r="G345" i="2"/>
  <c r="F345" i="2"/>
  <c r="D345" i="2"/>
  <c r="B345" i="2"/>
  <c r="K344" i="2"/>
  <c r="J344" i="2"/>
  <c r="G344" i="2"/>
  <c r="F344" i="2"/>
  <c r="D344" i="2"/>
  <c r="B344" i="2"/>
  <c r="K343" i="2"/>
  <c r="J343" i="2"/>
  <c r="G343" i="2"/>
  <c r="F343" i="2"/>
  <c r="D343" i="2"/>
  <c r="B343" i="2"/>
  <c r="K342" i="2"/>
  <c r="J342" i="2"/>
  <c r="I342" i="2"/>
  <c r="G342" i="2"/>
  <c r="F342" i="2"/>
  <c r="D342" i="2"/>
  <c r="B342" i="2"/>
  <c r="K341" i="2"/>
  <c r="J341" i="2"/>
  <c r="I341" i="2"/>
  <c r="G341" i="2"/>
  <c r="F341" i="2"/>
  <c r="D341" i="2"/>
  <c r="B341" i="2"/>
  <c r="K340" i="2"/>
  <c r="L340" i="2" s="1"/>
  <c r="M340" i="2" s="1"/>
  <c r="I340" i="2"/>
  <c r="G340" i="2"/>
  <c r="F340" i="2"/>
  <c r="D340" i="2"/>
  <c r="B340" i="2"/>
  <c r="K339" i="2"/>
  <c r="J339" i="2"/>
  <c r="I339" i="2"/>
  <c r="G339" i="2"/>
  <c r="F339" i="2"/>
  <c r="D339" i="2"/>
  <c r="B339" i="2"/>
  <c r="K338" i="2"/>
  <c r="J338" i="2"/>
  <c r="I338" i="2"/>
  <c r="G338" i="2"/>
  <c r="F338" i="2"/>
  <c r="D338" i="2"/>
  <c r="B338" i="2"/>
  <c r="K337" i="2"/>
  <c r="J337" i="2"/>
  <c r="I337" i="2"/>
  <c r="G337" i="2"/>
  <c r="F337" i="2"/>
  <c r="D337" i="2"/>
  <c r="B337" i="2"/>
  <c r="K336" i="2"/>
  <c r="J336" i="2"/>
  <c r="G336" i="2"/>
  <c r="F336" i="2"/>
  <c r="D336" i="2"/>
  <c r="B336" i="2"/>
  <c r="K335" i="2"/>
  <c r="J335" i="2"/>
  <c r="G335" i="2"/>
  <c r="F335" i="2"/>
  <c r="D335" i="2"/>
  <c r="B335" i="2"/>
  <c r="K334" i="2"/>
  <c r="J334" i="2"/>
  <c r="I334" i="2"/>
  <c r="G334" i="2"/>
  <c r="F334" i="2"/>
  <c r="D334" i="2"/>
  <c r="B334" i="2"/>
  <c r="K333" i="2"/>
  <c r="J333" i="2"/>
  <c r="G333" i="2"/>
  <c r="F333" i="2"/>
  <c r="D333" i="2"/>
  <c r="B333" i="2"/>
  <c r="K332" i="2"/>
  <c r="J332" i="2"/>
  <c r="I332" i="2"/>
  <c r="G332" i="2"/>
  <c r="F332" i="2"/>
  <c r="D332" i="2"/>
  <c r="B332" i="2"/>
  <c r="K331" i="2"/>
  <c r="J331" i="2"/>
  <c r="G331" i="2"/>
  <c r="F331" i="2"/>
  <c r="D331" i="2"/>
  <c r="B331" i="2"/>
  <c r="K330" i="2"/>
  <c r="J330" i="2"/>
  <c r="I330" i="2"/>
  <c r="G330" i="2"/>
  <c r="F330" i="2"/>
  <c r="D330" i="2"/>
  <c r="B330" i="2"/>
  <c r="K329" i="2"/>
  <c r="J329" i="2"/>
  <c r="I329" i="2"/>
  <c r="G329" i="2"/>
  <c r="F329" i="2"/>
  <c r="D329" i="2"/>
  <c r="B329" i="2"/>
  <c r="K328" i="2"/>
  <c r="J328" i="2"/>
  <c r="I328" i="2"/>
  <c r="G328" i="2"/>
  <c r="F328" i="2"/>
  <c r="D328" i="2"/>
  <c r="B328" i="2"/>
  <c r="J327" i="2"/>
  <c r="L327" i="2" s="1"/>
  <c r="M327" i="2" s="1"/>
  <c r="G327" i="2"/>
  <c r="F327" i="2"/>
  <c r="D327" i="2"/>
  <c r="B327" i="2"/>
  <c r="K326" i="2"/>
  <c r="J326" i="2"/>
  <c r="I326" i="2"/>
  <c r="G326" i="2"/>
  <c r="F326" i="2"/>
  <c r="D326" i="2"/>
  <c r="B326" i="2"/>
  <c r="K325" i="2"/>
  <c r="J325" i="2"/>
  <c r="I325" i="2"/>
  <c r="G325" i="2"/>
  <c r="F325" i="2"/>
  <c r="D325" i="2"/>
  <c r="B325" i="2"/>
  <c r="K324" i="2"/>
  <c r="J324" i="2"/>
  <c r="G324" i="2"/>
  <c r="F324" i="2"/>
  <c r="D324" i="2"/>
  <c r="B324" i="2"/>
  <c r="K323" i="2"/>
  <c r="J323" i="2"/>
  <c r="I323" i="2"/>
  <c r="G323" i="2"/>
  <c r="F323" i="2"/>
  <c r="D323" i="2"/>
  <c r="B323" i="2"/>
  <c r="K322" i="2"/>
  <c r="J322" i="2"/>
  <c r="I322" i="2"/>
  <c r="G322" i="2"/>
  <c r="F322" i="2"/>
  <c r="D322" i="2"/>
  <c r="B322" i="2"/>
  <c r="K321" i="2"/>
  <c r="J321" i="2"/>
  <c r="I321" i="2"/>
  <c r="G321" i="2"/>
  <c r="F321" i="2"/>
  <c r="D321" i="2"/>
  <c r="B321" i="2"/>
  <c r="K320" i="2"/>
  <c r="J320" i="2"/>
  <c r="G320" i="2"/>
  <c r="F320" i="2"/>
  <c r="D320" i="2"/>
  <c r="B320" i="2"/>
  <c r="K319" i="2"/>
  <c r="J319" i="2"/>
  <c r="G319" i="2"/>
  <c r="F319" i="2"/>
  <c r="D319" i="2"/>
  <c r="B319" i="2"/>
  <c r="K318" i="2"/>
  <c r="J318" i="2"/>
  <c r="I318" i="2"/>
  <c r="G318" i="2"/>
  <c r="D318" i="2"/>
  <c r="B318" i="2"/>
  <c r="K317" i="2"/>
  <c r="J317" i="2"/>
  <c r="I317" i="2"/>
  <c r="G317" i="2"/>
  <c r="F317" i="2"/>
  <c r="D317" i="2"/>
  <c r="B317" i="2"/>
  <c r="K316" i="2"/>
  <c r="J316" i="2"/>
  <c r="I316" i="2"/>
  <c r="G316" i="2"/>
  <c r="F316" i="2"/>
  <c r="D316" i="2"/>
  <c r="B316" i="2"/>
  <c r="K315" i="2"/>
  <c r="J315" i="2"/>
  <c r="G315" i="2"/>
  <c r="F315" i="2"/>
  <c r="D315" i="2"/>
  <c r="B315" i="2"/>
  <c r="K314" i="2"/>
  <c r="J314" i="2"/>
  <c r="G314" i="2"/>
  <c r="F314" i="2"/>
  <c r="D314" i="2"/>
  <c r="B314" i="2"/>
  <c r="K313" i="2"/>
  <c r="J313" i="2"/>
  <c r="G313" i="2"/>
  <c r="F313" i="2"/>
  <c r="D313" i="2"/>
  <c r="B313" i="2"/>
  <c r="K312" i="2"/>
  <c r="J312" i="2"/>
  <c r="G312" i="2"/>
  <c r="F312" i="2"/>
  <c r="D312" i="2"/>
  <c r="B312" i="2"/>
  <c r="J311" i="2"/>
  <c r="L311" i="2" s="1"/>
  <c r="M311" i="2" s="1"/>
  <c r="G311" i="2"/>
  <c r="F311" i="2"/>
  <c r="D311" i="2"/>
  <c r="B311" i="2"/>
  <c r="K310" i="2"/>
  <c r="J310" i="2"/>
  <c r="I310" i="2"/>
  <c r="G310" i="2"/>
  <c r="F310" i="2"/>
  <c r="D310" i="2"/>
  <c r="B310" i="2"/>
  <c r="J309" i="2"/>
  <c r="L309" i="2" s="1"/>
  <c r="M309" i="2" s="1"/>
  <c r="G309" i="2"/>
  <c r="F309" i="2"/>
  <c r="D309" i="2"/>
  <c r="B309" i="2"/>
  <c r="K308" i="2"/>
  <c r="J308" i="2"/>
  <c r="G308" i="2"/>
  <c r="F308" i="2"/>
  <c r="D308" i="2"/>
  <c r="B308" i="2"/>
  <c r="J307" i="2"/>
  <c r="L307" i="2" s="1"/>
  <c r="M307" i="2" s="1"/>
  <c r="I307" i="2"/>
  <c r="G307" i="2"/>
  <c r="F307" i="2"/>
  <c r="D307" i="2"/>
  <c r="B307" i="2"/>
  <c r="K306" i="2"/>
  <c r="J306" i="2"/>
  <c r="G306" i="2"/>
  <c r="F306" i="2"/>
  <c r="D306" i="2"/>
  <c r="B306" i="2"/>
  <c r="K305" i="2"/>
  <c r="J305" i="2"/>
  <c r="I305" i="2"/>
  <c r="G305" i="2"/>
  <c r="F305" i="2"/>
  <c r="D305" i="2"/>
  <c r="B305" i="2"/>
  <c r="K304" i="2"/>
  <c r="J304" i="2"/>
  <c r="I304" i="2"/>
  <c r="G304" i="2"/>
  <c r="F304" i="2"/>
  <c r="D304" i="2"/>
  <c r="B304" i="2"/>
  <c r="J303" i="2"/>
  <c r="L303" i="2" s="1"/>
  <c r="M303" i="2" s="1"/>
  <c r="I303" i="2"/>
  <c r="G303" i="2"/>
  <c r="F303" i="2"/>
  <c r="D303" i="2"/>
  <c r="B303" i="2"/>
  <c r="K302" i="2"/>
  <c r="J302" i="2"/>
  <c r="I302" i="2"/>
  <c r="G302" i="2"/>
  <c r="F302" i="2"/>
  <c r="D302" i="2"/>
  <c r="B302" i="2"/>
  <c r="J301" i="2"/>
  <c r="L301" i="2" s="1"/>
  <c r="M301" i="2" s="1"/>
  <c r="I301" i="2"/>
  <c r="G301" i="2"/>
  <c r="F301" i="2"/>
  <c r="D301" i="2"/>
  <c r="B301" i="2"/>
  <c r="K300" i="2"/>
  <c r="J300" i="2"/>
  <c r="I300" i="2"/>
  <c r="G300" i="2"/>
  <c r="F300" i="2"/>
  <c r="D300" i="2"/>
  <c r="B300" i="2"/>
  <c r="K299" i="2"/>
  <c r="J299" i="2"/>
  <c r="I299" i="2"/>
  <c r="G299" i="2"/>
  <c r="F299" i="2"/>
  <c r="D299" i="2"/>
  <c r="B299" i="2"/>
  <c r="K298" i="2"/>
  <c r="J298" i="2"/>
  <c r="I298" i="2"/>
  <c r="G298" i="2"/>
  <c r="D298" i="2"/>
  <c r="B298" i="2"/>
  <c r="J297" i="2"/>
  <c r="L297" i="2" s="1"/>
  <c r="M297" i="2" s="1"/>
  <c r="I297" i="2"/>
  <c r="G297" i="2"/>
  <c r="F297" i="2"/>
  <c r="D297" i="2"/>
  <c r="B297" i="2"/>
  <c r="K296" i="2"/>
  <c r="J296" i="2"/>
  <c r="G296" i="2"/>
  <c r="F296" i="2"/>
  <c r="D296" i="2"/>
  <c r="B296" i="2"/>
  <c r="J295" i="2"/>
  <c r="L295" i="2" s="1"/>
  <c r="M295" i="2" s="1"/>
  <c r="G295" i="2"/>
  <c r="F295" i="2"/>
  <c r="D295" i="2"/>
  <c r="B295" i="2"/>
  <c r="K294" i="2"/>
  <c r="J294" i="2"/>
  <c r="I294" i="2"/>
  <c r="G294" i="2"/>
  <c r="F294" i="2"/>
  <c r="D294" i="2"/>
  <c r="B294" i="2"/>
  <c r="K293" i="2"/>
  <c r="J293" i="2"/>
  <c r="I293" i="2"/>
  <c r="G293" i="2"/>
  <c r="F293" i="2"/>
  <c r="D293" i="2"/>
  <c r="B293" i="2"/>
  <c r="L292" i="2"/>
  <c r="M292" i="2" s="1"/>
  <c r="J291" i="2"/>
  <c r="L291" i="2" s="1"/>
  <c r="M291" i="2" s="1"/>
  <c r="G291" i="2"/>
  <c r="F291" i="2"/>
  <c r="D291" i="2"/>
  <c r="B291" i="2"/>
  <c r="J290" i="2"/>
  <c r="L290" i="2" s="1"/>
  <c r="M290" i="2" s="1"/>
  <c r="G290" i="2"/>
  <c r="F290" i="2"/>
  <c r="D290" i="2"/>
  <c r="B290" i="2"/>
  <c r="K289" i="2"/>
  <c r="J289" i="2"/>
  <c r="I289" i="2"/>
  <c r="G289" i="2"/>
  <c r="F289" i="2"/>
  <c r="D289" i="2"/>
  <c r="B289" i="2"/>
  <c r="J288" i="2"/>
  <c r="L288" i="2" s="1"/>
  <c r="M288" i="2" s="1"/>
  <c r="I288" i="2"/>
  <c r="G288" i="2"/>
  <c r="F288" i="2"/>
  <c r="D288" i="2"/>
  <c r="B288" i="2"/>
  <c r="J287" i="2"/>
  <c r="L287" i="2" s="1"/>
  <c r="M287" i="2" s="1"/>
  <c r="I287" i="2"/>
  <c r="G287" i="2"/>
  <c r="F287" i="2"/>
  <c r="D287" i="2"/>
  <c r="B287" i="2"/>
  <c r="J286" i="2"/>
  <c r="L286" i="2" s="1"/>
  <c r="M286" i="2" s="1"/>
  <c r="I286" i="2"/>
  <c r="G286" i="2"/>
  <c r="F286" i="2"/>
  <c r="D286" i="2"/>
  <c r="B286" i="2"/>
  <c r="K285" i="2"/>
  <c r="J285" i="2"/>
  <c r="G285" i="2"/>
  <c r="F285" i="2"/>
  <c r="D285" i="2"/>
  <c r="B285" i="2"/>
  <c r="J284" i="2"/>
  <c r="L284" i="2" s="1"/>
  <c r="M284" i="2" s="1"/>
  <c r="I284" i="2"/>
  <c r="G284" i="2"/>
  <c r="F284" i="2"/>
  <c r="D284" i="2"/>
  <c r="B284" i="2"/>
  <c r="K283" i="2"/>
  <c r="J283" i="2"/>
  <c r="I283" i="2"/>
  <c r="G283" i="2"/>
  <c r="F283" i="2"/>
  <c r="D283" i="2"/>
  <c r="B283" i="2"/>
  <c r="K282" i="2"/>
  <c r="J282" i="2"/>
  <c r="G282" i="2"/>
  <c r="F282" i="2"/>
  <c r="D282" i="2"/>
  <c r="B282" i="2"/>
  <c r="K281" i="2"/>
  <c r="J281" i="2"/>
  <c r="I281" i="2"/>
  <c r="G281" i="2"/>
  <c r="F281" i="2"/>
  <c r="D281" i="2"/>
  <c r="B281" i="2"/>
  <c r="J280" i="2"/>
  <c r="L280" i="2" s="1"/>
  <c r="M280" i="2" s="1"/>
  <c r="G280" i="2"/>
  <c r="F280" i="2"/>
  <c r="D280" i="2"/>
  <c r="B280" i="2"/>
  <c r="J279" i="2"/>
  <c r="L279" i="2" s="1"/>
  <c r="M279" i="2" s="1"/>
  <c r="I279" i="2"/>
  <c r="G279" i="2"/>
  <c r="F279" i="2"/>
  <c r="D279" i="2"/>
  <c r="B279" i="2"/>
  <c r="K278" i="2"/>
  <c r="J278" i="2"/>
  <c r="I278" i="2"/>
  <c r="G278" i="2"/>
  <c r="F278" i="2"/>
  <c r="D278" i="2"/>
  <c r="B278" i="2"/>
  <c r="J277" i="2"/>
  <c r="L277" i="2" s="1"/>
  <c r="M277" i="2" s="1"/>
  <c r="G277" i="2"/>
  <c r="F277" i="2"/>
  <c r="D277" i="2"/>
  <c r="B277" i="2"/>
  <c r="K276" i="2"/>
  <c r="J276" i="2"/>
  <c r="G276" i="2"/>
  <c r="F276" i="2"/>
  <c r="D276" i="2"/>
  <c r="B276" i="2"/>
  <c r="J275" i="2"/>
  <c r="L275" i="2" s="1"/>
  <c r="M275" i="2" s="1"/>
  <c r="I275" i="2"/>
  <c r="G275" i="2"/>
  <c r="F275" i="2"/>
  <c r="D275" i="2"/>
  <c r="B275" i="2"/>
  <c r="K274" i="2"/>
  <c r="J274" i="2"/>
  <c r="G274" i="2"/>
  <c r="F274" i="2"/>
  <c r="D274" i="2"/>
  <c r="B274" i="2"/>
  <c r="K273" i="2"/>
  <c r="J273" i="2"/>
  <c r="G273" i="2"/>
  <c r="F273" i="2"/>
  <c r="D273" i="2"/>
  <c r="B273" i="2"/>
  <c r="K272" i="2"/>
  <c r="J272" i="2"/>
  <c r="I272" i="2"/>
  <c r="G272" i="2"/>
  <c r="F272" i="2"/>
  <c r="D272" i="2"/>
  <c r="B272" i="2"/>
  <c r="J271" i="2"/>
  <c r="L271" i="2" s="1"/>
  <c r="M271" i="2" s="1"/>
  <c r="I271" i="2"/>
  <c r="G271" i="2"/>
  <c r="F271" i="2"/>
  <c r="D271" i="2"/>
  <c r="B271" i="2"/>
  <c r="K270" i="2"/>
  <c r="J270" i="2"/>
  <c r="I270" i="2"/>
  <c r="G270" i="2"/>
  <c r="F270" i="2"/>
  <c r="D270" i="2"/>
  <c r="B270" i="2"/>
  <c r="J269" i="2"/>
  <c r="L269" i="2" s="1"/>
  <c r="M269" i="2" s="1"/>
  <c r="I269" i="2"/>
  <c r="G269" i="2"/>
  <c r="F269" i="2"/>
  <c r="D269" i="2"/>
  <c r="B269" i="2"/>
  <c r="J268" i="2"/>
  <c r="L268" i="2" s="1"/>
  <c r="M268" i="2" s="1"/>
  <c r="I268" i="2"/>
  <c r="G268" i="2"/>
  <c r="F268" i="2"/>
  <c r="D268" i="2"/>
  <c r="B268" i="2"/>
  <c r="J267" i="2"/>
  <c r="L267" i="2" s="1"/>
  <c r="M267" i="2" s="1"/>
  <c r="I267" i="2"/>
  <c r="G267" i="2"/>
  <c r="F267" i="2"/>
  <c r="D267" i="2"/>
  <c r="B267" i="2"/>
  <c r="K266" i="2"/>
  <c r="J266" i="2"/>
  <c r="G266" i="2"/>
  <c r="F266" i="2"/>
  <c r="D266" i="2"/>
  <c r="B266" i="2"/>
  <c r="J265" i="2"/>
  <c r="L265" i="2" s="1"/>
  <c r="M265" i="2" s="1"/>
  <c r="I265" i="2"/>
  <c r="G265" i="2"/>
  <c r="F265" i="2"/>
  <c r="D265" i="2"/>
  <c r="B265" i="2"/>
  <c r="J264" i="2"/>
  <c r="L264" i="2" s="1"/>
  <c r="M264" i="2" s="1"/>
  <c r="G264" i="2"/>
  <c r="F264" i="2"/>
  <c r="D264" i="2"/>
  <c r="B264" i="2"/>
  <c r="J263" i="2"/>
  <c r="L263" i="2" s="1"/>
  <c r="M263" i="2" s="1"/>
  <c r="G263" i="2"/>
  <c r="F263" i="2"/>
  <c r="D263" i="2"/>
  <c r="B263" i="2"/>
  <c r="K262" i="2"/>
  <c r="J262" i="2"/>
  <c r="I262" i="2"/>
  <c r="G262" i="2"/>
  <c r="F262" i="2"/>
  <c r="D262" i="2"/>
  <c r="B262" i="2"/>
  <c r="J261" i="2"/>
  <c r="L261" i="2" s="1"/>
  <c r="M261" i="2" s="1"/>
  <c r="I261" i="2"/>
  <c r="G261" i="2"/>
  <c r="F261" i="2"/>
  <c r="D261" i="2"/>
  <c r="B261" i="2"/>
  <c r="K260" i="2"/>
  <c r="J260" i="2"/>
  <c r="I260" i="2"/>
  <c r="G260" i="2"/>
  <c r="F260" i="2"/>
  <c r="D260" i="2"/>
  <c r="B260" i="2"/>
  <c r="J259" i="2"/>
  <c r="L259" i="2" s="1"/>
  <c r="M259" i="2" s="1"/>
  <c r="G259" i="2"/>
  <c r="F259" i="2"/>
  <c r="D259" i="2"/>
  <c r="B259" i="2"/>
  <c r="J258" i="2"/>
  <c r="L258" i="2" s="1"/>
  <c r="M258" i="2" s="1"/>
  <c r="I258" i="2"/>
  <c r="G258" i="2"/>
  <c r="F258" i="2"/>
  <c r="D258" i="2"/>
  <c r="B258" i="2"/>
  <c r="J257" i="2"/>
  <c r="L257" i="2" s="1"/>
  <c r="M257" i="2" s="1"/>
  <c r="I257" i="2"/>
  <c r="G257" i="2"/>
  <c r="F257" i="2"/>
  <c r="D257" i="2"/>
  <c r="B257" i="2"/>
  <c r="K256" i="2"/>
  <c r="J256" i="2"/>
  <c r="I256" i="2"/>
  <c r="G256" i="2"/>
  <c r="F256" i="2"/>
  <c r="D256" i="2"/>
  <c r="B256" i="2"/>
  <c r="K255" i="2"/>
  <c r="J255" i="2"/>
  <c r="I255" i="2"/>
  <c r="G255" i="2"/>
  <c r="F255" i="2"/>
  <c r="D255" i="2"/>
  <c r="B255" i="2"/>
  <c r="L254" i="2"/>
  <c r="M254" i="2" s="1"/>
  <c r="K253" i="2"/>
  <c r="J253" i="2"/>
  <c r="I253" i="2"/>
  <c r="G253" i="2"/>
  <c r="F253" i="2"/>
  <c r="D253" i="2"/>
  <c r="B253" i="2"/>
  <c r="K252" i="2"/>
  <c r="J252" i="2"/>
  <c r="I252" i="2"/>
  <c r="G252" i="2"/>
  <c r="F252" i="2"/>
  <c r="D252" i="2"/>
  <c r="B252" i="2"/>
  <c r="J251" i="2"/>
  <c r="L251" i="2" s="1"/>
  <c r="M251" i="2" s="1"/>
  <c r="G251" i="2"/>
  <c r="F251" i="2"/>
  <c r="D251" i="2"/>
  <c r="B251" i="2"/>
  <c r="J250" i="2"/>
  <c r="L250" i="2" s="1"/>
  <c r="M250" i="2" s="1"/>
  <c r="I250" i="2"/>
  <c r="G250" i="2"/>
  <c r="F250" i="2"/>
  <c r="D250" i="2"/>
  <c r="B250" i="2"/>
  <c r="K249" i="2"/>
  <c r="J249" i="2"/>
  <c r="G249" i="2"/>
  <c r="F249" i="2"/>
  <c r="D249" i="2"/>
  <c r="B249" i="2"/>
  <c r="J248" i="2"/>
  <c r="L248" i="2" s="1"/>
  <c r="M248" i="2" s="1"/>
  <c r="I248" i="2"/>
  <c r="G248" i="2"/>
  <c r="F248" i="2"/>
  <c r="D248" i="2"/>
  <c r="B248" i="2"/>
  <c r="J247" i="2"/>
  <c r="L247" i="2" s="1"/>
  <c r="M247" i="2" s="1"/>
  <c r="I247" i="2"/>
  <c r="G247" i="2"/>
  <c r="F247" i="2"/>
  <c r="D247" i="2"/>
  <c r="B247" i="2"/>
  <c r="J246" i="2"/>
  <c r="L246" i="2" s="1"/>
  <c r="M246" i="2" s="1"/>
  <c r="G246" i="2"/>
  <c r="F246" i="2"/>
  <c r="D246" i="2"/>
  <c r="B246" i="2"/>
  <c r="J245" i="2"/>
  <c r="L245" i="2" s="1"/>
  <c r="M245" i="2" s="1"/>
  <c r="I245" i="2"/>
  <c r="G245" i="2"/>
  <c r="F245" i="2"/>
  <c r="D245" i="2"/>
  <c r="B245" i="2"/>
  <c r="J244" i="2"/>
  <c r="L244" i="2" s="1"/>
  <c r="M244" i="2" s="1"/>
  <c r="G244" i="2"/>
  <c r="F244" i="2"/>
  <c r="D244" i="2"/>
  <c r="B244" i="2"/>
  <c r="J243" i="2"/>
  <c r="L243" i="2" s="1"/>
  <c r="M243" i="2" s="1"/>
  <c r="I243" i="2"/>
  <c r="G243" i="2"/>
  <c r="F243" i="2"/>
  <c r="D243" i="2"/>
  <c r="B243" i="2"/>
  <c r="J242" i="2"/>
  <c r="L242" i="2" s="1"/>
  <c r="M242" i="2" s="1"/>
  <c r="G242" i="2"/>
  <c r="F242" i="2"/>
  <c r="D242" i="2"/>
  <c r="B242" i="2"/>
  <c r="K241" i="2"/>
  <c r="J241" i="2"/>
  <c r="I241" i="2"/>
  <c r="G241" i="2"/>
  <c r="D241" i="2"/>
  <c r="B241" i="2"/>
  <c r="K240" i="2"/>
  <c r="J240" i="2"/>
  <c r="I240" i="2"/>
  <c r="G240" i="2"/>
  <c r="F240" i="2"/>
  <c r="D240" i="2"/>
  <c r="B240" i="2"/>
  <c r="K239" i="2"/>
  <c r="J239" i="2"/>
  <c r="G239" i="2"/>
  <c r="F239" i="2"/>
  <c r="D239" i="2"/>
  <c r="B239" i="2"/>
  <c r="J238" i="2"/>
  <c r="L238" i="2" s="1"/>
  <c r="M238" i="2" s="1"/>
  <c r="I238" i="2"/>
  <c r="G238" i="2"/>
  <c r="F238" i="2"/>
  <c r="D238" i="2"/>
  <c r="B238" i="2"/>
  <c r="J237" i="2"/>
  <c r="L237" i="2" s="1"/>
  <c r="M237" i="2" s="1"/>
  <c r="G237" i="2"/>
  <c r="F237" i="2"/>
  <c r="D237" i="2"/>
  <c r="B237" i="2"/>
  <c r="L236" i="2"/>
  <c r="M236" i="2" s="1"/>
  <c r="I236" i="2"/>
  <c r="G236" i="2"/>
  <c r="F236" i="2"/>
  <c r="D236" i="2"/>
  <c r="B236" i="2"/>
  <c r="K235" i="2"/>
  <c r="J235" i="2"/>
  <c r="I235" i="2"/>
  <c r="G235" i="2"/>
  <c r="F235" i="2"/>
  <c r="D235" i="2"/>
  <c r="B235" i="2"/>
  <c r="L234" i="2"/>
  <c r="M234" i="2" s="1"/>
  <c r="I234" i="2"/>
  <c r="G234" i="2"/>
  <c r="F234" i="2"/>
  <c r="D234" i="2"/>
  <c r="B234" i="2"/>
  <c r="L233" i="2"/>
  <c r="M233" i="2" s="1"/>
  <c r="I233" i="2"/>
  <c r="G233" i="2"/>
  <c r="F233" i="2"/>
  <c r="D233" i="2"/>
  <c r="B233" i="2"/>
  <c r="K232" i="2"/>
  <c r="J232" i="2"/>
  <c r="I232" i="2"/>
  <c r="G232" i="2"/>
  <c r="F232" i="2"/>
  <c r="D232" i="2"/>
  <c r="B232" i="2"/>
  <c r="K231" i="2"/>
  <c r="J231" i="2"/>
  <c r="I231" i="2"/>
  <c r="G231" i="2"/>
  <c r="F231" i="2"/>
  <c r="D231" i="2"/>
  <c r="B231" i="2"/>
  <c r="K230" i="2"/>
  <c r="J230" i="2"/>
  <c r="G230" i="2"/>
  <c r="F230" i="2"/>
  <c r="D230" i="2"/>
  <c r="B230" i="2"/>
  <c r="K229" i="2"/>
  <c r="J229" i="2"/>
  <c r="G229" i="2"/>
  <c r="F229" i="2"/>
  <c r="D229" i="2"/>
  <c r="B229" i="2"/>
  <c r="J228" i="2"/>
  <c r="L228" i="2" s="1"/>
  <c r="M228" i="2" s="1"/>
  <c r="G228" i="2"/>
  <c r="F228" i="2"/>
  <c r="D228" i="2"/>
  <c r="B228" i="2"/>
  <c r="J227" i="2"/>
  <c r="L227" i="2" s="1"/>
  <c r="M227" i="2" s="1"/>
  <c r="G227" i="2"/>
  <c r="F227" i="2"/>
  <c r="D227" i="2"/>
  <c r="B227" i="2"/>
  <c r="J226" i="2"/>
  <c r="L226" i="2" s="1"/>
  <c r="M226" i="2" s="1"/>
  <c r="I226" i="2"/>
  <c r="G226" i="2"/>
  <c r="F226" i="2"/>
  <c r="D226" i="2"/>
  <c r="B226" i="2"/>
  <c r="L225" i="2"/>
  <c r="M225" i="2" s="1"/>
  <c r="I225" i="2"/>
  <c r="G225" i="2"/>
  <c r="F225" i="2"/>
  <c r="D225" i="2"/>
  <c r="B225" i="2"/>
  <c r="J224" i="2"/>
  <c r="L224" i="2" s="1"/>
  <c r="M224" i="2" s="1"/>
  <c r="G224" i="2"/>
  <c r="D224" i="2"/>
  <c r="B224" i="2"/>
  <c r="J223" i="2"/>
  <c r="L223" i="2" s="1"/>
  <c r="M223" i="2" s="1"/>
  <c r="G223" i="2"/>
  <c r="F223" i="2"/>
  <c r="D223" i="2"/>
  <c r="B223" i="2"/>
  <c r="J222" i="2"/>
  <c r="L222" i="2" s="1"/>
  <c r="M222" i="2" s="1"/>
  <c r="G222" i="2"/>
  <c r="F222" i="2"/>
  <c r="D222" i="2"/>
  <c r="B222" i="2"/>
  <c r="J221" i="2"/>
  <c r="L221" i="2" s="1"/>
  <c r="M221" i="2" s="1"/>
  <c r="G221" i="2"/>
  <c r="F221" i="2"/>
  <c r="D221" i="2"/>
  <c r="B221" i="2"/>
  <c r="K220" i="2"/>
  <c r="J220" i="2"/>
  <c r="I220" i="2"/>
  <c r="G220" i="2"/>
  <c r="F220" i="2"/>
  <c r="D220" i="2"/>
  <c r="B220" i="2"/>
  <c r="K219" i="2"/>
  <c r="J219" i="2"/>
  <c r="I219" i="2"/>
  <c r="G219" i="2"/>
  <c r="F219" i="2"/>
  <c r="D219" i="2"/>
  <c r="B219" i="2"/>
  <c r="J218" i="2"/>
  <c r="L218" i="2" s="1"/>
  <c r="M218" i="2" s="1"/>
  <c r="I218" i="2"/>
  <c r="G218" i="2"/>
  <c r="F218" i="2"/>
  <c r="D218" i="2"/>
  <c r="B218" i="2"/>
  <c r="K217" i="2"/>
  <c r="J217" i="2"/>
  <c r="I217" i="2"/>
  <c r="G217" i="2"/>
  <c r="F217" i="2"/>
  <c r="D217" i="2"/>
  <c r="B217" i="2"/>
  <c r="K216" i="2"/>
  <c r="J216" i="2"/>
  <c r="I216" i="2"/>
  <c r="G216" i="2"/>
  <c r="F216" i="2"/>
  <c r="D216" i="2"/>
  <c r="B216" i="2"/>
  <c r="K215" i="2"/>
  <c r="J215" i="2"/>
  <c r="I215" i="2"/>
  <c r="G215" i="2"/>
  <c r="F215" i="2"/>
  <c r="D215" i="2"/>
  <c r="B215" i="2"/>
  <c r="J214" i="2"/>
  <c r="L214" i="2" s="1"/>
  <c r="M214" i="2" s="1"/>
  <c r="G214" i="2"/>
  <c r="F214" i="2"/>
  <c r="D214" i="2"/>
  <c r="B214" i="2"/>
  <c r="J213" i="2"/>
  <c r="L213" i="2" s="1"/>
  <c r="M213" i="2" s="1"/>
  <c r="I213" i="2"/>
  <c r="G213" i="2"/>
  <c r="F213" i="2"/>
  <c r="D213" i="2"/>
  <c r="B213" i="2"/>
  <c r="J212" i="2"/>
  <c r="L212" i="2" s="1"/>
  <c r="M212" i="2" s="1"/>
  <c r="I212" i="2"/>
  <c r="G212" i="2"/>
  <c r="F212" i="2"/>
  <c r="D212" i="2"/>
  <c r="B212" i="2"/>
  <c r="J211" i="2"/>
  <c r="L211" i="2" s="1"/>
  <c r="M211" i="2" s="1"/>
  <c r="I211" i="2"/>
  <c r="G211" i="2"/>
  <c r="F211" i="2"/>
  <c r="D211" i="2"/>
  <c r="B211" i="2"/>
  <c r="K210" i="2"/>
  <c r="J210" i="2"/>
  <c r="I210" i="2"/>
  <c r="G210" i="2"/>
  <c r="F210" i="2"/>
  <c r="D210" i="2"/>
  <c r="B210" i="2"/>
  <c r="J209" i="2"/>
  <c r="L209" i="2" s="1"/>
  <c r="M209" i="2" s="1"/>
  <c r="I209" i="2"/>
  <c r="G209" i="2"/>
  <c r="F209" i="2"/>
  <c r="D209" i="2"/>
  <c r="B209" i="2"/>
  <c r="K208" i="2"/>
  <c r="J208" i="2"/>
  <c r="I208" i="2"/>
  <c r="G208" i="2"/>
  <c r="F208" i="2"/>
  <c r="D208" i="2"/>
  <c r="B208" i="2"/>
  <c r="J207" i="2"/>
  <c r="L207" i="2" s="1"/>
  <c r="M207" i="2" s="1"/>
  <c r="I207" i="2"/>
  <c r="G207" i="2"/>
  <c r="F207" i="2"/>
  <c r="D207" i="2"/>
  <c r="B207" i="2"/>
  <c r="J206" i="2"/>
  <c r="L206" i="2" s="1"/>
  <c r="M206" i="2" s="1"/>
  <c r="I206" i="2"/>
  <c r="G206" i="2"/>
  <c r="D206" i="2"/>
  <c r="B206" i="2"/>
  <c r="J205" i="2"/>
  <c r="L205" i="2" s="1"/>
  <c r="M205" i="2" s="1"/>
  <c r="G205" i="2"/>
  <c r="F205" i="2"/>
  <c r="D205" i="2"/>
  <c r="B205" i="2"/>
  <c r="J204" i="2"/>
  <c r="L204" i="2" s="1"/>
  <c r="M204" i="2" s="1"/>
  <c r="I204" i="2"/>
  <c r="G204" i="2"/>
  <c r="F204" i="2"/>
  <c r="D204" i="2"/>
  <c r="B204" i="2"/>
  <c r="J203" i="2"/>
  <c r="L203" i="2" s="1"/>
  <c r="M203" i="2" s="1"/>
  <c r="G203" i="2"/>
  <c r="F203" i="2"/>
  <c r="D203" i="2"/>
  <c r="B203" i="2"/>
  <c r="J202" i="2"/>
  <c r="L202" i="2" s="1"/>
  <c r="M202" i="2" s="1"/>
  <c r="I202" i="2"/>
  <c r="G202" i="2"/>
  <c r="F202" i="2"/>
  <c r="D202" i="2"/>
  <c r="B202" i="2"/>
  <c r="J201" i="2"/>
  <c r="L201" i="2" s="1"/>
  <c r="M201" i="2" s="1"/>
  <c r="I201" i="2"/>
  <c r="G201" i="2"/>
  <c r="F201" i="2"/>
  <c r="D201" i="2"/>
  <c r="B201" i="2"/>
  <c r="J200" i="2"/>
  <c r="L200" i="2" s="1"/>
  <c r="M200" i="2" s="1"/>
  <c r="I200" i="2"/>
  <c r="G200" i="2"/>
  <c r="F200" i="2"/>
  <c r="D200" i="2"/>
  <c r="B200" i="2"/>
  <c r="L199" i="2"/>
  <c r="M199" i="2" s="1"/>
  <c r="L198" i="2"/>
  <c r="M198" i="2" s="1"/>
  <c r="I198" i="2"/>
  <c r="G198" i="2"/>
  <c r="F198" i="2"/>
  <c r="D198" i="2"/>
  <c r="B198" i="2"/>
  <c r="J197" i="2"/>
  <c r="L197" i="2" s="1"/>
  <c r="M197" i="2" s="1"/>
  <c r="I197" i="2"/>
  <c r="G197" i="2"/>
  <c r="F197" i="2"/>
  <c r="D197" i="2"/>
  <c r="B197" i="2"/>
  <c r="J196" i="2"/>
  <c r="L196" i="2" s="1"/>
  <c r="M196" i="2" s="1"/>
  <c r="I196" i="2"/>
  <c r="G196" i="2"/>
  <c r="F196" i="2"/>
  <c r="D196" i="2"/>
  <c r="B196" i="2"/>
  <c r="J195" i="2"/>
  <c r="L195" i="2" s="1"/>
  <c r="M195" i="2" s="1"/>
  <c r="G195" i="2"/>
  <c r="F195" i="2"/>
  <c r="D195" i="2"/>
  <c r="B195" i="2"/>
  <c r="J194" i="2"/>
  <c r="L194" i="2" s="1"/>
  <c r="M194" i="2" s="1"/>
  <c r="I194" i="2"/>
  <c r="G194" i="2"/>
  <c r="F194" i="2"/>
  <c r="D194" i="2"/>
  <c r="B194" i="2"/>
  <c r="J193" i="2"/>
  <c r="L193" i="2" s="1"/>
  <c r="M193" i="2" s="1"/>
  <c r="G193" i="2"/>
  <c r="F193" i="2"/>
  <c r="D193" i="2"/>
  <c r="B193" i="2"/>
  <c r="J192" i="2"/>
  <c r="L192" i="2" s="1"/>
  <c r="M192" i="2" s="1"/>
  <c r="I192" i="2"/>
  <c r="G192" i="2"/>
  <c r="D192" i="2"/>
  <c r="B192" i="2"/>
  <c r="K191" i="2"/>
  <c r="J191" i="2"/>
  <c r="I191" i="2"/>
  <c r="G191" i="2"/>
  <c r="F191" i="2"/>
  <c r="D191" i="2"/>
  <c r="B191" i="2"/>
  <c r="K190" i="2"/>
  <c r="J190" i="2"/>
  <c r="I190" i="2"/>
  <c r="G190" i="2"/>
  <c r="F190" i="2"/>
  <c r="D190" i="2"/>
  <c r="B190" i="2"/>
  <c r="K189" i="2"/>
  <c r="J189" i="2"/>
  <c r="I189" i="2"/>
  <c r="G189" i="2"/>
  <c r="F189" i="2"/>
  <c r="D189" i="2"/>
  <c r="B189" i="2"/>
  <c r="J188" i="2"/>
  <c r="L188" i="2" s="1"/>
  <c r="M188" i="2" s="1"/>
  <c r="G188" i="2"/>
  <c r="F188" i="2"/>
  <c r="D188" i="2"/>
  <c r="B188" i="2"/>
  <c r="J187" i="2"/>
  <c r="L187" i="2" s="1"/>
  <c r="M187" i="2" s="1"/>
  <c r="I187" i="2"/>
  <c r="G187" i="2"/>
  <c r="F187" i="2"/>
  <c r="D187" i="2"/>
  <c r="B187" i="2"/>
  <c r="L186" i="2"/>
  <c r="M186" i="2" s="1"/>
  <c r="K185" i="2"/>
  <c r="J185" i="2"/>
  <c r="I185" i="2"/>
  <c r="G185" i="2"/>
  <c r="F185" i="2"/>
  <c r="D185" i="2"/>
  <c r="B185" i="2"/>
  <c r="K184" i="2"/>
  <c r="J184" i="2"/>
  <c r="I184" i="2"/>
  <c r="G184" i="2"/>
  <c r="F184" i="2"/>
  <c r="D184" i="2"/>
  <c r="B184" i="2"/>
  <c r="J183" i="2"/>
  <c r="L183" i="2" s="1"/>
  <c r="M183" i="2" s="1"/>
  <c r="I183" i="2"/>
  <c r="G183" i="2"/>
  <c r="F183" i="2"/>
  <c r="D183" i="2"/>
  <c r="B183" i="2"/>
  <c r="J182" i="2"/>
  <c r="L182" i="2" s="1"/>
  <c r="M182" i="2" s="1"/>
  <c r="I182" i="2"/>
  <c r="G182" i="2"/>
  <c r="F182" i="2"/>
  <c r="D182" i="2"/>
  <c r="B182" i="2"/>
  <c r="J181" i="2"/>
  <c r="L181" i="2" s="1"/>
  <c r="M181" i="2" s="1"/>
  <c r="G181" i="2"/>
  <c r="F181" i="2"/>
  <c r="D181" i="2"/>
  <c r="B181" i="2"/>
  <c r="J180" i="2"/>
  <c r="L180" i="2" s="1"/>
  <c r="M180" i="2" s="1"/>
  <c r="I180" i="2"/>
  <c r="G180" i="2"/>
  <c r="F180" i="2"/>
  <c r="D180" i="2"/>
  <c r="B180" i="2"/>
  <c r="J179" i="2"/>
  <c r="L179" i="2" s="1"/>
  <c r="M179" i="2" s="1"/>
  <c r="I179" i="2"/>
  <c r="G179" i="2"/>
  <c r="F179" i="2"/>
  <c r="D179" i="2"/>
  <c r="B179" i="2"/>
  <c r="J178" i="2"/>
  <c r="L178" i="2" s="1"/>
  <c r="M178" i="2" s="1"/>
  <c r="I178" i="2"/>
  <c r="G178" i="2"/>
  <c r="F178" i="2"/>
  <c r="D178" i="2"/>
  <c r="B178" i="2"/>
  <c r="K177" i="2"/>
  <c r="J177" i="2"/>
  <c r="G177" i="2"/>
  <c r="F177" i="2"/>
  <c r="D177" i="2"/>
  <c r="B177" i="2"/>
  <c r="K176" i="2"/>
  <c r="J176" i="2"/>
  <c r="I176" i="2"/>
  <c r="G176" i="2"/>
  <c r="F176" i="2"/>
  <c r="D176" i="2"/>
  <c r="B176" i="2"/>
  <c r="K175" i="2"/>
  <c r="J175" i="2"/>
  <c r="G175" i="2"/>
  <c r="F175" i="2"/>
  <c r="D175" i="2"/>
  <c r="B175" i="2"/>
  <c r="K174" i="2"/>
  <c r="J174" i="2"/>
  <c r="I174" i="2"/>
  <c r="G174" i="2"/>
  <c r="F174" i="2"/>
  <c r="D174" i="2"/>
  <c r="B174" i="2"/>
  <c r="J173" i="2"/>
  <c r="L173" i="2" s="1"/>
  <c r="M173" i="2" s="1"/>
  <c r="I173" i="2"/>
  <c r="G173" i="2"/>
  <c r="F173" i="2"/>
  <c r="D173" i="2"/>
  <c r="B173" i="2"/>
  <c r="J172" i="2"/>
  <c r="L172" i="2" s="1"/>
  <c r="M172" i="2" s="1"/>
  <c r="G172" i="2"/>
  <c r="F172" i="2"/>
  <c r="D172" i="2"/>
  <c r="B172" i="2"/>
  <c r="K171" i="2"/>
  <c r="J171" i="2"/>
  <c r="G171" i="2"/>
  <c r="F171" i="2"/>
  <c r="D171" i="2"/>
  <c r="B171" i="2"/>
  <c r="J170" i="2"/>
  <c r="L170" i="2" s="1"/>
  <c r="M170" i="2" s="1"/>
  <c r="I170" i="2"/>
  <c r="G170" i="2"/>
  <c r="F170" i="2"/>
  <c r="D170" i="2"/>
  <c r="B170" i="2"/>
  <c r="J169" i="2"/>
  <c r="L169" i="2" s="1"/>
  <c r="M169" i="2" s="1"/>
  <c r="I169" i="2"/>
  <c r="G169" i="2"/>
  <c r="F169" i="2"/>
  <c r="D169" i="2"/>
  <c r="B169" i="2"/>
  <c r="J168" i="2"/>
  <c r="L168" i="2" s="1"/>
  <c r="M168" i="2" s="1"/>
  <c r="I168" i="2"/>
  <c r="G168" i="2"/>
  <c r="F168" i="2"/>
  <c r="D168" i="2"/>
  <c r="B168" i="2"/>
  <c r="J167" i="2"/>
  <c r="L167" i="2" s="1"/>
  <c r="M167" i="2" s="1"/>
  <c r="I167" i="2"/>
  <c r="G167" i="2"/>
  <c r="F167" i="2"/>
  <c r="D167" i="2"/>
  <c r="B167" i="2"/>
  <c r="J166" i="2"/>
  <c r="L166" i="2" s="1"/>
  <c r="M166" i="2" s="1"/>
  <c r="I166" i="2"/>
  <c r="G166" i="2"/>
  <c r="F166" i="2"/>
  <c r="D166" i="2"/>
  <c r="B166" i="2"/>
  <c r="K165" i="2"/>
  <c r="J165" i="2"/>
  <c r="G165" i="2"/>
  <c r="F165" i="2"/>
  <c r="D165" i="2"/>
  <c r="B165" i="2"/>
  <c r="J164" i="2"/>
  <c r="L164" i="2" s="1"/>
  <c r="M164" i="2" s="1"/>
  <c r="I164" i="2"/>
  <c r="G164" i="2"/>
  <c r="F164" i="2"/>
  <c r="D164" i="2"/>
  <c r="B164" i="2"/>
  <c r="J163" i="2"/>
  <c r="L163" i="2" s="1"/>
  <c r="M163" i="2" s="1"/>
  <c r="I163" i="2"/>
  <c r="G163" i="2"/>
  <c r="F163" i="2"/>
  <c r="D163" i="2"/>
  <c r="B163" i="2"/>
  <c r="J162" i="2"/>
  <c r="L162" i="2" s="1"/>
  <c r="M162" i="2" s="1"/>
  <c r="I162" i="2"/>
  <c r="G162" i="2"/>
  <c r="F162" i="2"/>
  <c r="D162" i="2"/>
  <c r="B162" i="2"/>
  <c r="J161" i="2"/>
  <c r="L161" i="2" s="1"/>
  <c r="M161" i="2" s="1"/>
  <c r="I161" i="2"/>
  <c r="G161" i="2"/>
  <c r="F161" i="2"/>
  <c r="D161" i="2"/>
  <c r="B161" i="2"/>
  <c r="J160" i="2"/>
  <c r="L160" i="2" s="1"/>
  <c r="M160" i="2" s="1"/>
  <c r="G160" i="2"/>
  <c r="F160" i="2"/>
  <c r="D160" i="2"/>
  <c r="B160" i="2"/>
  <c r="J159" i="2"/>
  <c r="L159" i="2" s="1"/>
  <c r="M159" i="2" s="1"/>
  <c r="G159" i="2"/>
  <c r="F159" i="2"/>
  <c r="D159" i="2"/>
  <c r="B159" i="2"/>
  <c r="J158" i="2"/>
  <c r="L158" i="2" s="1"/>
  <c r="M158" i="2" s="1"/>
  <c r="I158" i="2"/>
  <c r="G158" i="2"/>
  <c r="D158" i="2"/>
  <c r="B158" i="2"/>
  <c r="K157" i="2"/>
  <c r="J157" i="2"/>
  <c r="G157" i="2"/>
  <c r="F157" i="2"/>
  <c r="D157" i="2"/>
  <c r="B157" i="2"/>
  <c r="J156" i="2"/>
  <c r="L156" i="2" s="1"/>
  <c r="M156" i="2" s="1"/>
  <c r="G156" i="2"/>
  <c r="F156" i="2"/>
  <c r="D156" i="2"/>
  <c r="B156" i="2"/>
  <c r="J155" i="2"/>
  <c r="L155" i="2" s="1"/>
  <c r="M155" i="2" s="1"/>
  <c r="I155" i="2"/>
  <c r="G155" i="2"/>
  <c r="F155" i="2"/>
  <c r="D155" i="2"/>
  <c r="B155" i="2"/>
  <c r="J154" i="2"/>
  <c r="L154" i="2" s="1"/>
  <c r="M154" i="2" s="1"/>
  <c r="I154" i="2"/>
  <c r="G154" i="2"/>
  <c r="D154" i="2"/>
  <c r="J153" i="2"/>
  <c r="L153" i="2" s="1"/>
  <c r="M153" i="2" s="1"/>
  <c r="G153" i="2"/>
  <c r="F153" i="2"/>
  <c r="D153" i="2"/>
  <c r="B153" i="2"/>
  <c r="J152" i="2"/>
  <c r="L152" i="2" s="1"/>
  <c r="M152" i="2" s="1"/>
  <c r="I152" i="2"/>
  <c r="G152" i="2"/>
  <c r="F152" i="2"/>
  <c r="D152" i="2"/>
  <c r="B152" i="2"/>
  <c r="J151" i="2"/>
  <c r="L151" i="2" s="1"/>
  <c r="M151" i="2" s="1"/>
  <c r="I151" i="2"/>
  <c r="G151" i="2"/>
  <c r="F151" i="2"/>
  <c r="D151" i="2"/>
  <c r="B151" i="2"/>
  <c r="J150" i="2"/>
  <c r="L150" i="2" s="1"/>
  <c r="M150" i="2" s="1"/>
  <c r="G150" i="2"/>
  <c r="F150" i="2"/>
  <c r="D150" i="2"/>
  <c r="B150" i="2"/>
  <c r="J149" i="2"/>
  <c r="L149" i="2" s="1"/>
  <c r="M149" i="2" s="1"/>
  <c r="I149" i="2"/>
  <c r="G149" i="2"/>
  <c r="F149" i="2"/>
  <c r="D149" i="2"/>
  <c r="B149" i="2"/>
  <c r="J148" i="2"/>
  <c r="L148" i="2" s="1"/>
  <c r="M148" i="2" s="1"/>
  <c r="I148" i="2"/>
  <c r="G148" i="2"/>
  <c r="F148" i="2"/>
  <c r="D148" i="2"/>
  <c r="B148" i="2"/>
  <c r="J147" i="2"/>
  <c r="L147" i="2" s="1"/>
  <c r="M147" i="2" s="1"/>
  <c r="G147" i="2"/>
  <c r="F147" i="2"/>
  <c r="D147" i="2"/>
  <c r="B147" i="2"/>
  <c r="J146" i="2"/>
  <c r="L146" i="2" s="1"/>
  <c r="M146" i="2" s="1"/>
  <c r="G146" i="2"/>
  <c r="F146" i="2"/>
  <c r="D146" i="2"/>
  <c r="B146" i="2"/>
  <c r="L145" i="2"/>
  <c r="M145" i="2" s="1"/>
  <c r="K144" i="2"/>
  <c r="J144" i="2"/>
  <c r="G144" i="2"/>
  <c r="F144" i="2"/>
  <c r="D144" i="2"/>
  <c r="B144" i="2"/>
  <c r="J143" i="2"/>
  <c r="L143" i="2" s="1"/>
  <c r="M143" i="2" s="1"/>
  <c r="I143" i="2"/>
  <c r="G143" i="2"/>
  <c r="F143" i="2"/>
  <c r="D143" i="2"/>
  <c r="B143" i="2"/>
  <c r="J142" i="2"/>
  <c r="L142" i="2" s="1"/>
  <c r="M142" i="2" s="1"/>
  <c r="G142" i="2"/>
  <c r="F142" i="2"/>
  <c r="D142" i="2"/>
  <c r="B142" i="2"/>
  <c r="J141" i="2"/>
  <c r="L141" i="2" s="1"/>
  <c r="M141" i="2" s="1"/>
  <c r="G141" i="2"/>
  <c r="F141" i="2"/>
  <c r="D141" i="2"/>
  <c r="B141" i="2"/>
  <c r="K140" i="2"/>
  <c r="J140" i="2"/>
  <c r="G140" i="2"/>
  <c r="F140" i="2"/>
  <c r="D140" i="2"/>
  <c r="B140" i="2"/>
  <c r="J139" i="2"/>
  <c r="L139" i="2" s="1"/>
  <c r="M139" i="2" s="1"/>
  <c r="I139" i="2"/>
  <c r="G139" i="2"/>
  <c r="F139" i="2"/>
  <c r="D139" i="2"/>
  <c r="B139" i="2"/>
  <c r="J138" i="2"/>
  <c r="L138" i="2" s="1"/>
  <c r="M138" i="2" s="1"/>
  <c r="I138" i="2"/>
  <c r="G138" i="2"/>
  <c r="F138" i="2"/>
  <c r="D138" i="2"/>
  <c r="B138" i="2"/>
  <c r="J137" i="2"/>
  <c r="L137" i="2" s="1"/>
  <c r="M137" i="2" s="1"/>
  <c r="I137" i="2"/>
  <c r="G137" i="2"/>
  <c r="F137" i="2"/>
  <c r="D137" i="2"/>
  <c r="B137" i="2"/>
  <c r="J136" i="2"/>
  <c r="L136" i="2" s="1"/>
  <c r="M136" i="2" s="1"/>
  <c r="I136" i="2"/>
  <c r="G136" i="2"/>
  <c r="F136" i="2"/>
  <c r="D136" i="2"/>
  <c r="B136" i="2"/>
  <c r="J135" i="2"/>
  <c r="L135" i="2" s="1"/>
  <c r="M135" i="2" s="1"/>
  <c r="G135" i="2"/>
  <c r="F135" i="2"/>
  <c r="D135" i="2"/>
  <c r="B135" i="2"/>
  <c r="J134" i="2"/>
  <c r="L134" i="2" s="1"/>
  <c r="M134" i="2" s="1"/>
  <c r="I134" i="2"/>
  <c r="G134" i="2"/>
  <c r="F134" i="2"/>
  <c r="D134" i="2"/>
  <c r="B134" i="2"/>
  <c r="J133" i="2"/>
  <c r="L133" i="2" s="1"/>
  <c r="M133" i="2" s="1"/>
  <c r="I133" i="2"/>
  <c r="G133" i="2"/>
  <c r="F133" i="2"/>
  <c r="D133" i="2"/>
  <c r="B133" i="2"/>
  <c r="K132" i="2"/>
  <c r="J132" i="2"/>
  <c r="G132" i="2"/>
  <c r="F132" i="2"/>
  <c r="D132" i="2"/>
  <c r="B132" i="2"/>
  <c r="J131" i="2"/>
  <c r="L131" i="2" s="1"/>
  <c r="M131" i="2" s="1"/>
  <c r="I131" i="2"/>
  <c r="G131" i="2"/>
  <c r="F131" i="2"/>
  <c r="D131" i="2"/>
  <c r="B131" i="2"/>
  <c r="J130" i="2"/>
  <c r="L130" i="2" s="1"/>
  <c r="M130" i="2" s="1"/>
  <c r="I130" i="2"/>
  <c r="G130" i="2"/>
  <c r="F130" i="2"/>
  <c r="D130" i="2"/>
  <c r="B130" i="2"/>
  <c r="J129" i="2"/>
  <c r="L129" i="2" s="1"/>
  <c r="M129" i="2" s="1"/>
  <c r="I129" i="2"/>
  <c r="G129" i="2"/>
  <c r="D129" i="2"/>
  <c r="B129" i="2"/>
  <c r="J128" i="2"/>
  <c r="L128" i="2" s="1"/>
  <c r="M128" i="2" s="1"/>
  <c r="I128" i="2"/>
  <c r="G128" i="2"/>
  <c r="F128" i="2"/>
  <c r="D128" i="2"/>
  <c r="B128" i="2"/>
  <c r="J127" i="2"/>
  <c r="L127" i="2" s="1"/>
  <c r="M127" i="2" s="1"/>
  <c r="I127" i="2"/>
  <c r="G127" i="2"/>
  <c r="F127" i="2"/>
  <c r="D127" i="2"/>
  <c r="B127" i="2"/>
  <c r="K126" i="2"/>
  <c r="J126" i="2"/>
  <c r="I126" i="2"/>
  <c r="G126" i="2"/>
  <c r="F126" i="2"/>
  <c r="D126" i="2"/>
  <c r="B126" i="2"/>
  <c r="K125" i="2"/>
  <c r="J125" i="2"/>
  <c r="I125" i="2"/>
  <c r="G125" i="2"/>
  <c r="D125" i="2"/>
  <c r="B125" i="2"/>
  <c r="J124" i="2"/>
  <c r="L124" i="2" s="1"/>
  <c r="M124" i="2" s="1"/>
  <c r="G124" i="2"/>
  <c r="D124" i="2"/>
  <c r="B124" i="2"/>
  <c r="J123" i="2"/>
  <c r="L123" i="2" s="1"/>
  <c r="M123" i="2" s="1"/>
  <c r="I123" i="2"/>
  <c r="G123" i="2"/>
  <c r="F123" i="2"/>
  <c r="D123" i="2"/>
  <c r="B123" i="2"/>
  <c r="J122" i="2"/>
  <c r="L122" i="2" s="1"/>
  <c r="M122" i="2" s="1"/>
  <c r="I122" i="2"/>
  <c r="G122" i="2"/>
  <c r="F122" i="2"/>
  <c r="D122" i="2"/>
  <c r="B122" i="2"/>
  <c r="L121" i="2"/>
  <c r="M121" i="2" s="1"/>
  <c r="J120" i="2"/>
  <c r="L120" i="2" s="1"/>
  <c r="M120" i="2" s="1"/>
  <c r="G120" i="2"/>
  <c r="F120" i="2"/>
  <c r="D120" i="2"/>
  <c r="B120" i="2"/>
  <c r="J119" i="2"/>
  <c r="L119" i="2" s="1"/>
  <c r="M119" i="2" s="1"/>
  <c r="G119" i="2"/>
  <c r="F119" i="2"/>
  <c r="D119" i="2"/>
  <c r="B119" i="2"/>
  <c r="J118" i="2"/>
  <c r="L118" i="2" s="1"/>
  <c r="M118" i="2" s="1"/>
  <c r="I118" i="2"/>
  <c r="G118" i="2"/>
  <c r="F118" i="2"/>
  <c r="D118" i="2"/>
  <c r="B118" i="2"/>
  <c r="J117" i="2"/>
  <c r="L117" i="2" s="1"/>
  <c r="M117" i="2" s="1"/>
  <c r="G117" i="2"/>
  <c r="F117" i="2"/>
  <c r="D117" i="2"/>
  <c r="B117" i="2"/>
  <c r="K116" i="2"/>
  <c r="J116" i="2"/>
  <c r="I116" i="2"/>
  <c r="G116" i="2"/>
  <c r="F116" i="2"/>
  <c r="D116" i="2"/>
  <c r="B116" i="2"/>
  <c r="J115" i="2"/>
  <c r="L115" i="2" s="1"/>
  <c r="M115" i="2" s="1"/>
  <c r="I115" i="2"/>
  <c r="G115" i="2"/>
  <c r="F115" i="2"/>
  <c r="D115" i="2"/>
  <c r="B115" i="2"/>
  <c r="J114" i="2"/>
  <c r="L114" i="2" s="1"/>
  <c r="M114" i="2" s="1"/>
  <c r="I114" i="2"/>
  <c r="G114" i="2"/>
  <c r="F114" i="2"/>
  <c r="D114" i="2"/>
  <c r="B114" i="2"/>
  <c r="L113" i="2"/>
  <c r="M113" i="2" s="1"/>
  <c r="K112" i="2"/>
  <c r="J112" i="2"/>
  <c r="I112" i="2"/>
  <c r="G112" i="2"/>
  <c r="F112" i="2"/>
  <c r="D112" i="2"/>
  <c r="B112" i="2"/>
  <c r="J111" i="2"/>
  <c r="L111" i="2" s="1"/>
  <c r="M111" i="2" s="1"/>
  <c r="G111" i="2"/>
  <c r="F111" i="2"/>
  <c r="D111" i="2"/>
  <c r="B111" i="2"/>
  <c r="J110" i="2"/>
  <c r="L110" i="2" s="1"/>
  <c r="M110" i="2" s="1"/>
  <c r="G110" i="2"/>
  <c r="F110" i="2"/>
  <c r="D110" i="2"/>
  <c r="B110" i="2"/>
  <c r="J109" i="2"/>
  <c r="L109" i="2" s="1"/>
  <c r="M109" i="2" s="1"/>
  <c r="I109" i="2"/>
  <c r="G109" i="2"/>
  <c r="F109" i="2"/>
  <c r="D109" i="2"/>
  <c r="B109" i="2"/>
  <c r="J108" i="2"/>
  <c r="L108" i="2" s="1"/>
  <c r="M108" i="2" s="1"/>
  <c r="I108" i="2"/>
  <c r="G108" i="2"/>
  <c r="F108" i="2"/>
  <c r="D108" i="2"/>
  <c r="B108" i="2"/>
  <c r="J107" i="2"/>
  <c r="L107" i="2" s="1"/>
  <c r="M107" i="2" s="1"/>
  <c r="G107" i="2"/>
  <c r="F107" i="2"/>
  <c r="D107" i="2"/>
  <c r="B107" i="2"/>
  <c r="K106" i="2"/>
  <c r="J106" i="2"/>
  <c r="I106" i="2"/>
  <c r="G106" i="2"/>
  <c r="F106" i="2"/>
  <c r="D106" i="2"/>
  <c r="B106" i="2"/>
  <c r="J105" i="2"/>
  <c r="L105" i="2" s="1"/>
  <c r="M105" i="2" s="1"/>
  <c r="I105" i="2"/>
  <c r="G105" i="2"/>
  <c r="F105" i="2"/>
  <c r="D105" i="2"/>
  <c r="B105" i="2"/>
  <c r="K104" i="2"/>
  <c r="J104" i="2"/>
  <c r="I104" i="2"/>
  <c r="G104" i="2"/>
  <c r="F104" i="2"/>
  <c r="D104" i="2"/>
  <c r="B104" i="2"/>
  <c r="J103" i="2"/>
  <c r="L103" i="2" s="1"/>
  <c r="M103" i="2" s="1"/>
  <c r="I103" i="2"/>
  <c r="G103" i="2"/>
  <c r="F103" i="2"/>
  <c r="D103" i="2"/>
  <c r="B103" i="2"/>
  <c r="J102" i="2"/>
  <c r="L102" i="2" s="1"/>
  <c r="M102" i="2" s="1"/>
  <c r="I102" i="2"/>
  <c r="G102" i="2"/>
  <c r="F102" i="2"/>
  <c r="D102" i="2"/>
  <c r="B102" i="2"/>
  <c r="J101" i="2"/>
  <c r="L101" i="2" s="1"/>
  <c r="M101" i="2" s="1"/>
  <c r="I101" i="2"/>
  <c r="G101" i="2"/>
  <c r="F101" i="2"/>
  <c r="D101" i="2"/>
  <c r="B101" i="2"/>
  <c r="J100" i="2"/>
  <c r="L100" i="2" s="1"/>
  <c r="M100" i="2" s="1"/>
  <c r="I100" i="2"/>
  <c r="G100" i="2"/>
  <c r="F100" i="2"/>
  <c r="D100" i="2"/>
  <c r="B100" i="2"/>
  <c r="K99" i="2"/>
  <c r="J99" i="2"/>
  <c r="G99" i="2"/>
  <c r="F99" i="2"/>
  <c r="D99" i="2"/>
  <c r="B99" i="2"/>
  <c r="J98" i="2"/>
  <c r="L98" i="2" s="1"/>
  <c r="M98" i="2" s="1"/>
  <c r="I98" i="2"/>
  <c r="G98" i="2"/>
  <c r="F98" i="2"/>
  <c r="D98" i="2"/>
  <c r="B98" i="2"/>
  <c r="K97" i="2"/>
  <c r="J97" i="2"/>
  <c r="I97" i="2"/>
  <c r="G97" i="2"/>
  <c r="F97" i="2"/>
  <c r="D97" i="2"/>
  <c r="B97" i="2"/>
  <c r="J96" i="2"/>
  <c r="L96" i="2" s="1"/>
  <c r="M96" i="2" s="1"/>
  <c r="G96" i="2"/>
  <c r="F96" i="2"/>
  <c r="D96" i="2"/>
  <c r="B96" i="2"/>
  <c r="J95" i="2"/>
  <c r="L95" i="2" s="1"/>
  <c r="M95" i="2" s="1"/>
  <c r="I95" i="2"/>
  <c r="G95" i="2"/>
  <c r="F95" i="2"/>
  <c r="D95" i="2"/>
  <c r="B95" i="2"/>
  <c r="J94" i="2"/>
  <c r="L94" i="2" s="1"/>
  <c r="M94" i="2" s="1"/>
  <c r="G94" i="2"/>
  <c r="F94" i="2"/>
  <c r="D94" i="2"/>
  <c r="B94" i="2"/>
  <c r="J93" i="2"/>
  <c r="L93" i="2" s="1"/>
  <c r="M93" i="2" s="1"/>
  <c r="G93" i="2"/>
  <c r="F93" i="2"/>
  <c r="D93" i="2"/>
  <c r="B93" i="2"/>
  <c r="J92" i="2"/>
  <c r="L92" i="2" s="1"/>
  <c r="M92" i="2" s="1"/>
  <c r="I92" i="2"/>
  <c r="G92" i="2"/>
  <c r="F92" i="2"/>
  <c r="D92" i="2"/>
  <c r="B92" i="2"/>
  <c r="J91" i="2"/>
  <c r="L91" i="2" s="1"/>
  <c r="M91" i="2" s="1"/>
  <c r="I91" i="2"/>
  <c r="G91" i="2"/>
  <c r="F91" i="2"/>
  <c r="D91" i="2"/>
  <c r="B91" i="2"/>
  <c r="J90" i="2"/>
  <c r="L90" i="2" s="1"/>
  <c r="M90" i="2" s="1"/>
  <c r="G90" i="2"/>
  <c r="F90" i="2"/>
  <c r="D90" i="2"/>
  <c r="B90" i="2"/>
  <c r="J89" i="2"/>
  <c r="L89" i="2" s="1"/>
  <c r="M89" i="2" s="1"/>
  <c r="G89" i="2"/>
  <c r="F89" i="2"/>
  <c r="D89" i="2"/>
  <c r="B89" i="2"/>
  <c r="K88" i="2"/>
  <c r="J88" i="2"/>
  <c r="I88" i="2"/>
  <c r="G88" i="2"/>
  <c r="F88" i="2"/>
  <c r="D88" i="2"/>
  <c r="B88" i="2"/>
  <c r="K87" i="2"/>
  <c r="J87" i="2"/>
  <c r="I87" i="2"/>
  <c r="G87" i="2"/>
  <c r="F87" i="2"/>
  <c r="D87" i="2"/>
  <c r="B87" i="2"/>
  <c r="J86" i="2"/>
  <c r="L86" i="2" s="1"/>
  <c r="M86" i="2" s="1"/>
  <c r="I86" i="2"/>
  <c r="G86" i="2"/>
  <c r="F86" i="2"/>
  <c r="D86" i="2"/>
  <c r="B86" i="2"/>
  <c r="J85" i="2"/>
  <c r="L85" i="2" s="1"/>
  <c r="M85" i="2" s="1"/>
  <c r="I85" i="2"/>
  <c r="G85" i="2"/>
  <c r="F85" i="2"/>
  <c r="D85" i="2"/>
  <c r="B85" i="2"/>
  <c r="J84" i="2"/>
  <c r="L84" i="2" s="1"/>
  <c r="M84" i="2" s="1"/>
  <c r="G84" i="2"/>
  <c r="F84" i="2"/>
  <c r="D84" i="2"/>
  <c r="B84" i="2"/>
  <c r="K83" i="2"/>
  <c r="J83" i="2"/>
  <c r="I83" i="2"/>
  <c r="G83" i="2"/>
  <c r="F83" i="2"/>
  <c r="D83" i="2"/>
  <c r="B83" i="2"/>
  <c r="K82" i="2"/>
  <c r="J82" i="2"/>
  <c r="G82" i="2"/>
  <c r="F82" i="2"/>
  <c r="D82" i="2"/>
  <c r="B82" i="2"/>
  <c r="K81" i="2"/>
  <c r="J81" i="2"/>
  <c r="I81" i="2"/>
  <c r="G81" i="2"/>
  <c r="F81" i="2"/>
  <c r="D81" i="2"/>
  <c r="B81" i="2"/>
  <c r="J80" i="2"/>
  <c r="L80" i="2" s="1"/>
  <c r="M80" i="2" s="1"/>
  <c r="I80" i="2"/>
  <c r="G80" i="2"/>
  <c r="F80" i="2"/>
  <c r="D80" i="2"/>
  <c r="B80" i="2"/>
  <c r="K79" i="2"/>
  <c r="J79" i="2"/>
  <c r="G79" i="2"/>
  <c r="F79" i="2"/>
  <c r="D79" i="2"/>
  <c r="B79" i="2"/>
  <c r="J78" i="2"/>
  <c r="L78" i="2" s="1"/>
  <c r="M78" i="2" s="1"/>
  <c r="I78" i="2"/>
  <c r="G78" i="2"/>
  <c r="F78" i="2"/>
  <c r="D78" i="2"/>
  <c r="B78" i="2"/>
  <c r="K77" i="2"/>
  <c r="J77" i="2"/>
  <c r="I77" i="2"/>
  <c r="G77" i="2"/>
  <c r="F77" i="2"/>
  <c r="D77" i="2"/>
  <c r="B77" i="2"/>
  <c r="J76" i="2"/>
  <c r="L76" i="2" s="1"/>
  <c r="M76" i="2" s="1"/>
  <c r="G76" i="2"/>
  <c r="F76" i="2"/>
  <c r="D76" i="2"/>
  <c r="B76" i="2"/>
  <c r="J70" i="2"/>
  <c r="L70" i="2" s="1"/>
  <c r="M70" i="2" s="1"/>
  <c r="I70" i="2"/>
  <c r="G70" i="2"/>
  <c r="F70" i="2"/>
  <c r="D70" i="2"/>
  <c r="B70" i="2"/>
  <c r="J75" i="2"/>
  <c r="L75" i="2" s="1"/>
  <c r="M75" i="2" s="1"/>
  <c r="G75" i="2"/>
  <c r="F75" i="2"/>
  <c r="D75" i="2"/>
  <c r="B75" i="2"/>
  <c r="J74" i="2"/>
  <c r="L74" i="2" s="1"/>
  <c r="M74" i="2" s="1"/>
  <c r="I74" i="2"/>
  <c r="G74" i="2"/>
  <c r="F74" i="2"/>
  <c r="D74" i="2"/>
  <c r="B74" i="2"/>
  <c r="J73" i="2"/>
  <c r="L73" i="2" s="1"/>
  <c r="M73" i="2" s="1"/>
  <c r="G73" i="2"/>
  <c r="F73" i="2"/>
  <c r="D73" i="2"/>
  <c r="B73" i="2"/>
  <c r="J72" i="2"/>
  <c r="L72" i="2" s="1"/>
  <c r="M72" i="2" s="1"/>
  <c r="I72" i="2"/>
  <c r="G72" i="2"/>
  <c r="F72" i="2"/>
  <c r="D72" i="2"/>
  <c r="B72" i="2"/>
  <c r="K71" i="2"/>
  <c r="J71" i="2"/>
  <c r="I71" i="2"/>
  <c r="G71" i="2"/>
  <c r="F71" i="2"/>
  <c r="D71" i="2"/>
  <c r="B71" i="2"/>
  <c r="K69" i="2"/>
  <c r="J69" i="2"/>
  <c r="G69" i="2"/>
  <c r="D69" i="2"/>
  <c r="B69" i="2"/>
  <c r="J68" i="2"/>
  <c r="L68" i="2" s="1"/>
  <c r="M68" i="2" s="1"/>
  <c r="I68" i="2"/>
  <c r="G68" i="2"/>
  <c r="F68" i="2"/>
  <c r="D68" i="2"/>
  <c r="B68" i="2"/>
  <c r="K64" i="2"/>
  <c r="J64" i="2"/>
  <c r="I64" i="2"/>
  <c r="G64" i="2"/>
  <c r="F64" i="2"/>
  <c r="D64" i="2"/>
  <c r="B64" i="2"/>
  <c r="J66" i="2"/>
  <c r="L66" i="2" s="1"/>
  <c r="M66" i="2" s="1"/>
  <c r="I66" i="2"/>
  <c r="G66" i="2"/>
  <c r="F66" i="2"/>
  <c r="D66" i="2"/>
  <c r="B66" i="2"/>
  <c r="K67" i="2"/>
  <c r="J67" i="2"/>
  <c r="G67" i="2"/>
  <c r="F67" i="2"/>
  <c r="D67" i="2"/>
  <c r="B67" i="2"/>
  <c r="K65" i="2"/>
  <c r="J65" i="2"/>
  <c r="G65" i="2"/>
  <c r="F65" i="2"/>
  <c r="D65" i="2"/>
  <c r="B65" i="2"/>
  <c r="J62" i="2"/>
  <c r="L62" i="2" s="1"/>
  <c r="M62" i="2" s="1"/>
  <c r="I62" i="2"/>
  <c r="G62" i="2"/>
  <c r="F62" i="2"/>
  <c r="D62" i="2"/>
  <c r="B62" i="2"/>
  <c r="K63" i="2"/>
  <c r="J63" i="2"/>
  <c r="G63" i="2"/>
  <c r="F63" i="2"/>
  <c r="D63" i="2"/>
  <c r="B63" i="2"/>
  <c r="J61" i="2"/>
  <c r="L61" i="2" s="1"/>
  <c r="M61" i="2" s="1"/>
  <c r="I61" i="2"/>
  <c r="G61" i="2"/>
  <c r="F61" i="2"/>
  <c r="D61" i="2"/>
  <c r="B61" i="2"/>
  <c r="J60" i="2"/>
  <c r="L60" i="2" s="1"/>
  <c r="M60" i="2" s="1"/>
  <c r="I60" i="2"/>
  <c r="G60" i="2"/>
  <c r="F60" i="2"/>
  <c r="D60" i="2"/>
  <c r="B60" i="2"/>
  <c r="J59" i="2"/>
  <c r="L59" i="2" s="1"/>
  <c r="M59" i="2" s="1"/>
  <c r="I59" i="2"/>
  <c r="G59" i="2"/>
  <c r="F59" i="2"/>
  <c r="D59" i="2"/>
  <c r="B59" i="2"/>
  <c r="K58" i="2"/>
  <c r="J58" i="2"/>
  <c r="G58" i="2"/>
  <c r="F58" i="2"/>
  <c r="D58" i="2"/>
  <c r="B58" i="2"/>
  <c r="J55" i="2"/>
  <c r="L55" i="2" s="1"/>
  <c r="M55" i="2" s="1"/>
  <c r="I55" i="2"/>
  <c r="G55" i="2"/>
  <c r="F55" i="2"/>
  <c r="D55" i="2"/>
  <c r="B55" i="2"/>
  <c r="J57" i="2"/>
  <c r="L57" i="2" s="1"/>
  <c r="M57" i="2" s="1"/>
  <c r="I57" i="2"/>
  <c r="G57" i="2"/>
  <c r="F57" i="2"/>
  <c r="D57" i="2"/>
  <c r="B57" i="2"/>
  <c r="J54" i="2"/>
  <c r="L54" i="2" s="1"/>
  <c r="M54" i="2" s="1"/>
  <c r="G54" i="2"/>
  <c r="F54" i="2"/>
  <c r="D54" i="2"/>
  <c r="B54" i="2"/>
  <c r="J56" i="2"/>
  <c r="L56" i="2" s="1"/>
  <c r="M56" i="2" s="1"/>
  <c r="I56" i="2"/>
  <c r="G56" i="2"/>
  <c r="F56" i="2"/>
  <c r="D56" i="2"/>
  <c r="B56" i="2"/>
  <c r="J53" i="2"/>
  <c r="L53" i="2" s="1"/>
  <c r="M53" i="2" s="1"/>
  <c r="G53" i="2"/>
  <c r="F53" i="2"/>
  <c r="D53" i="2"/>
  <c r="B53" i="2"/>
  <c r="J52" i="2"/>
  <c r="L52" i="2" s="1"/>
  <c r="M52" i="2" s="1"/>
  <c r="G52" i="2"/>
  <c r="F52" i="2"/>
  <c r="D52" i="2"/>
  <c r="B52" i="2"/>
  <c r="J51" i="2"/>
  <c r="L51" i="2" s="1"/>
  <c r="M51" i="2" s="1"/>
  <c r="I51" i="2"/>
  <c r="G51" i="2"/>
  <c r="F51" i="2"/>
  <c r="D51" i="2"/>
  <c r="B51" i="2"/>
  <c r="K50" i="2"/>
  <c r="J50" i="2"/>
  <c r="I50" i="2"/>
  <c r="G50" i="2"/>
  <c r="F50" i="2"/>
  <c r="D50" i="2"/>
  <c r="B50" i="2"/>
  <c r="J49" i="2"/>
  <c r="L49" i="2" s="1"/>
  <c r="M49" i="2" s="1"/>
  <c r="G49" i="2"/>
  <c r="F49" i="2"/>
  <c r="D49" i="2"/>
  <c r="B49" i="2"/>
  <c r="J48" i="2"/>
  <c r="L48" i="2" s="1"/>
  <c r="M48" i="2" s="1"/>
  <c r="I48" i="2"/>
  <c r="G48" i="2"/>
  <c r="F48" i="2"/>
  <c r="D48" i="2"/>
  <c r="B48" i="2"/>
  <c r="K47" i="2"/>
  <c r="J47" i="2"/>
  <c r="G47" i="2"/>
  <c r="F47" i="2"/>
  <c r="D47" i="2"/>
  <c r="B47" i="2"/>
  <c r="J18" i="2"/>
  <c r="L18" i="2" s="1"/>
  <c r="M18" i="2" s="1"/>
  <c r="I18" i="2"/>
  <c r="G18" i="2"/>
  <c r="F18" i="2"/>
  <c r="D18" i="2"/>
  <c r="B18" i="2"/>
  <c r="K46" i="2"/>
  <c r="J46" i="2"/>
  <c r="G46" i="2"/>
  <c r="F46" i="2"/>
  <c r="D46" i="2"/>
  <c r="B46" i="2"/>
  <c r="J44" i="2"/>
  <c r="L44" i="2" s="1"/>
  <c r="M44" i="2" s="1"/>
  <c r="I44" i="2"/>
  <c r="G44" i="2"/>
  <c r="F44" i="2"/>
  <c r="D44" i="2"/>
  <c r="B44" i="2"/>
  <c r="J45" i="2"/>
  <c r="L45" i="2" s="1"/>
  <c r="M45" i="2" s="1"/>
  <c r="I45" i="2"/>
  <c r="G45" i="2"/>
  <c r="F45" i="2"/>
  <c r="D45" i="2"/>
  <c r="B45" i="2"/>
  <c r="J43" i="2"/>
  <c r="L43" i="2" s="1"/>
  <c r="M43" i="2" s="1"/>
  <c r="G43" i="2"/>
  <c r="F43" i="2"/>
  <c r="D43" i="2"/>
  <c r="B43" i="2"/>
  <c r="J42" i="2"/>
  <c r="L42" i="2" s="1"/>
  <c r="M42" i="2" s="1"/>
  <c r="I42" i="2"/>
  <c r="G42" i="2"/>
  <c r="F42" i="2"/>
  <c r="D42" i="2"/>
  <c r="B42" i="2"/>
  <c r="J41" i="2"/>
  <c r="L41" i="2" s="1"/>
  <c r="M41" i="2" s="1"/>
  <c r="I41" i="2"/>
  <c r="G41" i="2"/>
  <c r="D41" i="2"/>
  <c r="B41" i="2"/>
  <c r="K40" i="2"/>
  <c r="J40" i="2"/>
  <c r="I40" i="2"/>
  <c r="G40" i="2"/>
  <c r="F40" i="2"/>
  <c r="D40" i="2"/>
  <c r="B40" i="2"/>
  <c r="J39" i="2"/>
  <c r="L39" i="2" s="1"/>
  <c r="M39" i="2" s="1"/>
  <c r="I39" i="2"/>
  <c r="G39" i="2"/>
  <c r="F39" i="2"/>
  <c r="D39" i="2"/>
  <c r="B39" i="2"/>
  <c r="J38" i="2"/>
  <c r="L38" i="2" s="1"/>
  <c r="M38" i="2" s="1"/>
  <c r="I38" i="2"/>
  <c r="G38" i="2"/>
  <c r="F38" i="2"/>
  <c r="D38" i="2"/>
  <c r="B38" i="2"/>
  <c r="J36" i="2"/>
  <c r="L36" i="2" s="1"/>
  <c r="M36" i="2" s="1"/>
  <c r="I36" i="2"/>
  <c r="G36" i="2"/>
  <c r="F36" i="2"/>
  <c r="D36" i="2"/>
  <c r="B36" i="2"/>
  <c r="J37" i="2"/>
  <c r="L37" i="2" s="1"/>
  <c r="M37" i="2" s="1"/>
  <c r="G37" i="2"/>
  <c r="F37" i="2"/>
  <c r="D37" i="2"/>
  <c r="B37" i="2"/>
  <c r="J35" i="2"/>
  <c r="L35" i="2" s="1"/>
  <c r="M35" i="2" s="1"/>
  <c r="G35" i="2"/>
  <c r="F35" i="2"/>
  <c r="D35" i="2"/>
  <c r="B35" i="2"/>
  <c r="J34" i="2"/>
  <c r="L34" i="2" s="1"/>
  <c r="M34" i="2" s="1"/>
  <c r="I34" i="2"/>
  <c r="G34" i="2"/>
  <c r="F34" i="2"/>
  <c r="D34" i="2"/>
  <c r="B34" i="2"/>
  <c r="J33" i="2"/>
  <c r="L33" i="2" s="1"/>
  <c r="M33" i="2" s="1"/>
  <c r="I33" i="2"/>
  <c r="G33" i="2"/>
  <c r="F33" i="2"/>
  <c r="D33" i="2"/>
  <c r="B33" i="2"/>
  <c r="J32" i="2"/>
  <c r="L32" i="2" s="1"/>
  <c r="M32" i="2" s="1"/>
  <c r="I32" i="2"/>
  <c r="G32" i="2"/>
  <c r="F32" i="2"/>
  <c r="D32" i="2"/>
  <c r="B32" i="2"/>
  <c r="J31" i="2"/>
  <c r="L31" i="2" s="1"/>
  <c r="M31" i="2" s="1"/>
  <c r="I31" i="2"/>
  <c r="G31" i="2"/>
  <c r="F31" i="2"/>
  <c r="D31" i="2"/>
  <c r="B31" i="2"/>
  <c r="J30" i="2"/>
  <c r="L30" i="2" s="1"/>
  <c r="M30" i="2" s="1"/>
  <c r="I30" i="2"/>
  <c r="G30" i="2"/>
  <c r="F30" i="2"/>
  <c r="D30" i="2"/>
  <c r="B30" i="2"/>
  <c r="J29" i="2"/>
  <c r="L29" i="2" s="1"/>
  <c r="M29" i="2" s="1"/>
  <c r="I29" i="2"/>
  <c r="G29" i="2"/>
  <c r="F29" i="2"/>
  <c r="D29" i="2"/>
  <c r="B29" i="2"/>
  <c r="J28" i="2"/>
  <c r="L28" i="2" s="1"/>
  <c r="M28" i="2" s="1"/>
  <c r="I28" i="2"/>
  <c r="G28" i="2"/>
  <c r="F28" i="2"/>
  <c r="D28" i="2"/>
  <c r="B28" i="2"/>
  <c r="J27" i="2"/>
  <c r="L27" i="2" s="1"/>
  <c r="M27" i="2" s="1"/>
  <c r="G27" i="2"/>
  <c r="F27" i="2"/>
  <c r="D27" i="2"/>
  <c r="B27" i="2"/>
  <c r="J26" i="2"/>
  <c r="L26" i="2" s="1"/>
  <c r="M26" i="2" s="1"/>
  <c r="G26" i="2"/>
  <c r="F26" i="2"/>
  <c r="D26" i="2"/>
  <c r="B26" i="2"/>
  <c r="J25" i="2"/>
  <c r="L25" i="2" s="1"/>
  <c r="M25" i="2" s="1"/>
  <c r="I25" i="2"/>
  <c r="G25" i="2"/>
  <c r="F25" i="2"/>
  <c r="D25" i="2"/>
  <c r="B25" i="2"/>
  <c r="J24" i="2"/>
  <c r="L24" i="2" s="1"/>
  <c r="M24" i="2" s="1"/>
  <c r="I24" i="2"/>
  <c r="G24" i="2"/>
  <c r="D24" i="2"/>
  <c r="B24" i="2"/>
  <c r="J23" i="2"/>
  <c r="L23" i="2" s="1"/>
  <c r="M23" i="2" s="1"/>
  <c r="I23" i="2"/>
  <c r="G23" i="2"/>
  <c r="D23" i="2"/>
  <c r="B23" i="2"/>
  <c r="J22" i="2"/>
  <c r="L22" i="2" s="1"/>
  <c r="M22" i="2" s="1"/>
  <c r="I22" i="2"/>
  <c r="G22" i="2"/>
  <c r="F22" i="2"/>
  <c r="D22" i="2"/>
  <c r="B22" i="2"/>
  <c r="J21" i="2"/>
  <c r="L21" i="2" s="1"/>
  <c r="M21" i="2" s="1"/>
  <c r="G21" i="2"/>
  <c r="F21" i="2"/>
  <c r="D21" i="2"/>
  <c r="B21" i="2"/>
  <c r="J20" i="2"/>
  <c r="L20" i="2" s="1"/>
  <c r="M20" i="2" s="1"/>
  <c r="G20" i="2"/>
  <c r="F20" i="2"/>
  <c r="D20" i="2"/>
  <c r="B20" i="2"/>
  <c r="J17" i="2"/>
  <c r="L17" i="2" s="1"/>
  <c r="M17" i="2" s="1"/>
  <c r="I17" i="2"/>
  <c r="G17" i="2"/>
  <c r="F17" i="2"/>
  <c r="D17" i="2"/>
  <c r="B17" i="2"/>
  <c r="J16" i="2"/>
  <c r="L16" i="2" s="1"/>
  <c r="M16" i="2" s="1"/>
  <c r="I16" i="2"/>
  <c r="G16" i="2"/>
  <c r="F16" i="2"/>
  <c r="D16" i="2"/>
  <c r="B16" i="2"/>
  <c r="J15" i="2"/>
  <c r="L15" i="2" s="1"/>
  <c r="M15" i="2" s="1"/>
  <c r="I15" i="2"/>
  <c r="G15" i="2"/>
  <c r="F15" i="2"/>
  <c r="D15" i="2"/>
  <c r="B15" i="2"/>
  <c r="J14" i="2"/>
  <c r="L14" i="2" s="1"/>
  <c r="M14" i="2" s="1"/>
  <c r="I14" i="2"/>
  <c r="G14" i="2"/>
  <c r="F14" i="2"/>
  <c r="D14" i="2"/>
  <c r="B14" i="2"/>
  <c r="L19" i="2"/>
  <c r="M19" i="2" s="1"/>
  <c r="I19" i="2"/>
  <c r="G19" i="2"/>
  <c r="F19" i="2"/>
  <c r="D19" i="2"/>
  <c r="B19" i="2"/>
  <c r="J13" i="2"/>
  <c r="L13" i="2" s="1"/>
  <c r="M13" i="2" s="1"/>
  <c r="I13" i="2"/>
  <c r="G13" i="2"/>
  <c r="F13" i="2"/>
  <c r="D13" i="2"/>
  <c r="B13" i="2"/>
  <c r="J12" i="2"/>
  <c r="L12" i="2" s="1"/>
  <c r="M12" i="2" s="1"/>
  <c r="I12" i="2"/>
  <c r="G12" i="2"/>
  <c r="F12" i="2"/>
  <c r="D12" i="2"/>
  <c r="B12" i="2"/>
  <c r="J11" i="2"/>
  <c r="L11" i="2" s="1"/>
  <c r="M11" i="2" s="1"/>
  <c r="I11" i="2"/>
  <c r="G11" i="2"/>
  <c r="F11" i="2"/>
  <c r="D11" i="2"/>
  <c r="B11" i="2"/>
  <c r="J10" i="2"/>
  <c r="L10" i="2" s="1"/>
  <c r="M10" i="2" s="1"/>
  <c r="I10" i="2"/>
  <c r="G10" i="2"/>
  <c r="F10" i="2"/>
  <c r="D10" i="2"/>
  <c r="B10" i="2"/>
  <c r="J9" i="2"/>
  <c r="L9" i="2" s="1"/>
  <c r="M9" i="2" s="1"/>
  <c r="G9" i="2"/>
  <c r="F9" i="2"/>
  <c r="D9" i="2"/>
  <c r="B9" i="2"/>
  <c r="J8" i="2"/>
  <c r="L8" i="2" s="1"/>
  <c r="M8" i="2" s="1"/>
  <c r="I8" i="2"/>
  <c r="G8" i="2"/>
  <c r="D8" i="2"/>
  <c r="B8" i="2"/>
  <c r="L7" i="2"/>
  <c r="M7" i="2" s="1"/>
  <c r="I7" i="2"/>
  <c r="G7" i="2"/>
  <c r="F7" i="2"/>
  <c r="D7" i="2"/>
  <c r="B7" i="2"/>
  <c r="J6" i="2"/>
  <c r="L6" i="2" s="1"/>
  <c r="M6" i="2" s="1"/>
  <c r="G6" i="2"/>
  <c r="F6" i="2"/>
  <c r="D6" i="2"/>
  <c r="B6" i="2"/>
  <c r="J5" i="2"/>
  <c r="L5" i="2" s="1"/>
  <c r="M5" i="2" s="1"/>
  <c r="I5" i="2"/>
  <c r="G5" i="2"/>
  <c r="F5" i="2"/>
  <c r="D5" i="2"/>
  <c r="B5" i="2"/>
  <c r="J4" i="2"/>
  <c r="L4" i="2" s="1"/>
  <c r="M4" i="2" s="1"/>
  <c r="G4" i="2"/>
  <c r="F4" i="2"/>
  <c r="D4" i="2"/>
  <c r="B4" i="2"/>
  <c r="J3" i="2"/>
  <c r="L3" i="2" s="1"/>
  <c r="M3" i="2" s="1"/>
  <c r="I3" i="2"/>
  <c r="G3" i="2"/>
  <c r="F3" i="2"/>
  <c r="D3" i="2"/>
  <c r="B3" i="2"/>
  <c r="J2" i="2"/>
  <c r="L2" i="2" s="1"/>
  <c r="M2" i="2" s="1"/>
  <c r="I2" i="2"/>
  <c r="G2" i="2"/>
  <c r="F2" i="2"/>
  <c r="D2" i="2"/>
  <c r="B2" i="2"/>
  <c r="J802" i="1"/>
  <c r="L802" i="1" s="1"/>
  <c r="M802" i="1" s="1"/>
  <c r="I802" i="1"/>
  <c r="G802" i="1"/>
  <c r="F802" i="1"/>
  <c r="D802" i="1"/>
  <c r="B802" i="1"/>
  <c r="J801" i="1"/>
  <c r="L801" i="1" s="1"/>
  <c r="M801" i="1" s="1"/>
  <c r="I801" i="1"/>
  <c r="G801" i="1"/>
  <c r="F801" i="1"/>
  <c r="D801" i="1"/>
  <c r="J799" i="1"/>
  <c r="L799" i="1" s="1"/>
  <c r="M799" i="1" s="1"/>
  <c r="I799" i="1"/>
  <c r="G799" i="1"/>
  <c r="F799" i="1"/>
  <c r="D799" i="1"/>
  <c r="B799" i="1"/>
  <c r="K798" i="1"/>
  <c r="J798" i="1"/>
  <c r="I798" i="1"/>
  <c r="G798" i="1"/>
  <c r="F798" i="1"/>
  <c r="D798" i="1"/>
  <c r="B798" i="1"/>
  <c r="J797" i="1"/>
  <c r="L797" i="1" s="1"/>
  <c r="M797" i="1" s="1"/>
  <c r="I797" i="1"/>
  <c r="G797" i="1"/>
  <c r="F797" i="1"/>
  <c r="D797" i="1"/>
  <c r="B797" i="1"/>
  <c r="K796" i="1"/>
  <c r="J796" i="1"/>
  <c r="I796" i="1"/>
  <c r="G796" i="1"/>
  <c r="F796" i="1"/>
  <c r="D796" i="1"/>
  <c r="B796" i="1"/>
  <c r="K795" i="1"/>
  <c r="L795" i="1" s="1"/>
  <c r="M795" i="1" s="1"/>
  <c r="J795" i="1"/>
  <c r="I795" i="1"/>
  <c r="G795" i="1"/>
  <c r="F795" i="1"/>
  <c r="D795" i="1"/>
  <c r="B795" i="1"/>
  <c r="K794" i="1"/>
  <c r="J794" i="1"/>
  <c r="I794" i="1"/>
  <c r="G794" i="1"/>
  <c r="F794" i="1"/>
  <c r="D794" i="1"/>
  <c r="B794" i="1"/>
  <c r="J793" i="1"/>
  <c r="L793" i="1" s="1"/>
  <c r="M793" i="1" s="1"/>
  <c r="G793" i="1"/>
  <c r="F793" i="1"/>
  <c r="D793" i="1"/>
  <c r="B793" i="1"/>
  <c r="K792" i="1"/>
  <c r="J792" i="1"/>
  <c r="I792" i="1"/>
  <c r="G792" i="1"/>
  <c r="D792" i="1"/>
  <c r="B792" i="1"/>
  <c r="J791" i="1"/>
  <c r="L791" i="1" s="1"/>
  <c r="M791" i="1" s="1"/>
  <c r="I791" i="1"/>
  <c r="G791" i="1"/>
  <c r="F791" i="1"/>
  <c r="D791" i="1"/>
  <c r="B791" i="1"/>
  <c r="J790" i="1"/>
  <c r="L790" i="1" s="1"/>
  <c r="M790" i="1" s="1"/>
  <c r="I790" i="1"/>
  <c r="G790" i="1"/>
  <c r="F790" i="1"/>
  <c r="D790" i="1"/>
  <c r="B790" i="1"/>
  <c r="J789" i="1"/>
  <c r="L789" i="1" s="1"/>
  <c r="M789" i="1" s="1"/>
  <c r="G789" i="1"/>
  <c r="F789" i="1"/>
  <c r="D789" i="1"/>
  <c r="B789" i="1"/>
  <c r="K788" i="1"/>
  <c r="J788" i="1"/>
  <c r="I788" i="1"/>
  <c r="G788" i="1"/>
  <c r="F788" i="1"/>
  <c r="D788" i="1"/>
  <c r="B788" i="1"/>
  <c r="J787" i="1"/>
  <c r="L787" i="1" s="1"/>
  <c r="M787" i="1" s="1"/>
  <c r="I787" i="1"/>
  <c r="G787" i="1"/>
  <c r="F787" i="1"/>
  <c r="D787" i="1"/>
  <c r="B787" i="1"/>
  <c r="J786" i="1"/>
  <c r="L786" i="1" s="1"/>
  <c r="M786" i="1" s="1"/>
  <c r="G786" i="1"/>
  <c r="F786" i="1"/>
  <c r="D786" i="1"/>
  <c r="B786" i="1"/>
  <c r="J474" i="1"/>
  <c r="L474" i="1" s="1"/>
  <c r="M474" i="1" s="1"/>
  <c r="I474" i="1"/>
  <c r="G474" i="1"/>
  <c r="F474" i="1"/>
  <c r="D474" i="1"/>
  <c r="B474" i="1"/>
  <c r="J785" i="1"/>
  <c r="L785" i="1" s="1"/>
  <c r="M785" i="1" s="1"/>
  <c r="I785" i="1"/>
  <c r="G785" i="1"/>
  <c r="F785" i="1"/>
  <c r="D785" i="1"/>
  <c r="B785" i="1"/>
  <c r="J784" i="1"/>
  <c r="L784" i="1" s="1"/>
  <c r="M784" i="1" s="1"/>
  <c r="G784" i="1"/>
  <c r="F784" i="1"/>
  <c r="D784" i="1"/>
  <c r="B784" i="1"/>
  <c r="J783" i="1"/>
  <c r="L783" i="1" s="1"/>
  <c r="M783" i="1" s="1"/>
  <c r="I783" i="1"/>
  <c r="G783" i="1"/>
  <c r="F783" i="1"/>
  <c r="D783" i="1"/>
  <c r="B783" i="1"/>
  <c r="J782" i="1"/>
  <c r="L782" i="1" s="1"/>
  <c r="M782" i="1" s="1"/>
  <c r="I782" i="1"/>
  <c r="G782" i="1"/>
  <c r="F782" i="1"/>
  <c r="D782" i="1"/>
  <c r="B782" i="1"/>
  <c r="K781" i="1"/>
  <c r="J781" i="1"/>
  <c r="I781" i="1"/>
  <c r="G781" i="1"/>
  <c r="F781" i="1"/>
  <c r="D781" i="1"/>
  <c r="B781" i="1"/>
  <c r="J780" i="1"/>
  <c r="L780" i="1" s="1"/>
  <c r="M780" i="1" s="1"/>
  <c r="I780" i="1"/>
  <c r="G780" i="1"/>
  <c r="F780" i="1"/>
  <c r="D780" i="1"/>
  <c r="B780" i="1"/>
  <c r="J779" i="1"/>
  <c r="L779" i="1" s="1"/>
  <c r="M779" i="1" s="1"/>
  <c r="I779" i="1"/>
  <c r="G779" i="1"/>
  <c r="F779" i="1"/>
  <c r="D779" i="1"/>
  <c r="B779" i="1"/>
  <c r="J778" i="1"/>
  <c r="L778" i="1" s="1"/>
  <c r="M778" i="1" s="1"/>
  <c r="G778" i="1"/>
  <c r="D778" i="1"/>
  <c r="B778" i="1"/>
  <c r="J777" i="1"/>
  <c r="L777" i="1" s="1"/>
  <c r="M777" i="1" s="1"/>
  <c r="I777" i="1"/>
  <c r="G777" i="1"/>
  <c r="F777" i="1"/>
  <c r="D777" i="1"/>
  <c r="B777" i="1"/>
  <c r="K776" i="1"/>
  <c r="J776" i="1"/>
  <c r="I776" i="1"/>
  <c r="G776" i="1"/>
  <c r="F776" i="1"/>
  <c r="D776" i="1"/>
  <c r="B776" i="1"/>
  <c r="J775" i="1"/>
  <c r="L775" i="1" s="1"/>
  <c r="M775" i="1" s="1"/>
  <c r="I775" i="1"/>
  <c r="G775" i="1"/>
  <c r="F775" i="1"/>
  <c r="D775" i="1"/>
  <c r="B775" i="1"/>
  <c r="J774" i="1"/>
  <c r="L774" i="1" s="1"/>
  <c r="M774" i="1" s="1"/>
  <c r="I774" i="1"/>
  <c r="G774" i="1"/>
  <c r="F774" i="1"/>
  <c r="D774" i="1"/>
  <c r="B774" i="1"/>
  <c r="K773" i="1"/>
  <c r="J773" i="1"/>
  <c r="I773" i="1"/>
  <c r="G773" i="1"/>
  <c r="F773" i="1"/>
  <c r="D773" i="1"/>
  <c r="B773" i="1"/>
  <c r="K772" i="1"/>
  <c r="J772" i="1"/>
  <c r="I772" i="1"/>
  <c r="G772" i="1"/>
  <c r="F772" i="1"/>
  <c r="D772" i="1"/>
  <c r="B772" i="1"/>
  <c r="J771" i="1"/>
  <c r="L771" i="1" s="1"/>
  <c r="M771" i="1" s="1"/>
  <c r="I771" i="1"/>
  <c r="G771" i="1"/>
  <c r="F771" i="1"/>
  <c r="D771" i="1"/>
  <c r="B771" i="1"/>
  <c r="K770" i="1"/>
  <c r="J770" i="1"/>
  <c r="I770" i="1"/>
  <c r="G770" i="1"/>
  <c r="F770" i="1"/>
  <c r="D770" i="1"/>
  <c r="B770" i="1"/>
  <c r="K769" i="1"/>
  <c r="J769" i="1"/>
  <c r="I769" i="1"/>
  <c r="G769" i="1"/>
  <c r="F769" i="1"/>
  <c r="D769" i="1"/>
  <c r="B769" i="1"/>
  <c r="J768" i="1"/>
  <c r="L768" i="1" s="1"/>
  <c r="M768" i="1" s="1"/>
  <c r="I768" i="1"/>
  <c r="G768" i="1"/>
  <c r="F768" i="1"/>
  <c r="D768" i="1"/>
  <c r="B768" i="1"/>
  <c r="K767" i="1"/>
  <c r="J767" i="1"/>
  <c r="G767" i="1"/>
  <c r="F767" i="1"/>
  <c r="D767" i="1"/>
  <c r="B767" i="1"/>
  <c r="J766" i="1"/>
  <c r="L766" i="1" s="1"/>
  <c r="M766" i="1" s="1"/>
  <c r="I766" i="1"/>
  <c r="G766" i="1"/>
  <c r="F766" i="1"/>
  <c r="D766" i="1"/>
  <c r="B766" i="1"/>
  <c r="K765" i="1"/>
  <c r="J765" i="1"/>
  <c r="I765" i="1"/>
  <c r="G765" i="1"/>
  <c r="F765" i="1"/>
  <c r="D765" i="1"/>
  <c r="B765" i="1"/>
  <c r="J764" i="1"/>
  <c r="L764" i="1" s="1"/>
  <c r="M764" i="1" s="1"/>
  <c r="I764" i="1"/>
  <c r="G764" i="1"/>
  <c r="F764" i="1"/>
  <c r="D764" i="1"/>
  <c r="B764" i="1"/>
  <c r="J763" i="1"/>
  <c r="L763" i="1" s="1"/>
  <c r="M763" i="1" s="1"/>
  <c r="I763" i="1"/>
  <c r="G763" i="1"/>
  <c r="D763" i="1"/>
  <c r="B763" i="1"/>
  <c r="K762" i="1"/>
  <c r="J762" i="1"/>
  <c r="I762" i="1"/>
  <c r="G762" i="1"/>
  <c r="F762" i="1"/>
  <c r="D762" i="1"/>
  <c r="B762" i="1"/>
  <c r="J761" i="1"/>
  <c r="L761" i="1" s="1"/>
  <c r="M761" i="1" s="1"/>
  <c r="I761" i="1"/>
  <c r="G761" i="1"/>
  <c r="F761" i="1"/>
  <c r="D761" i="1"/>
  <c r="B761" i="1"/>
  <c r="K760" i="1"/>
  <c r="J760" i="1"/>
  <c r="G760" i="1"/>
  <c r="F760" i="1"/>
  <c r="D760" i="1"/>
  <c r="B760" i="1"/>
  <c r="J759" i="1"/>
  <c r="L759" i="1" s="1"/>
  <c r="M759" i="1" s="1"/>
  <c r="I759" i="1"/>
  <c r="G759" i="1"/>
  <c r="F759" i="1"/>
  <c r="D759" i="1"/>
  <c r="B759" i="1"/>
  <c r="J758" i="1"/>
  <c r="L758" i="1" s="1"/>
  <c r="M758" i="1" s="1"/>
  <c r="I758" i="1"/>
  <c r="G758" i="1"/>
  <c r="F758" i="1"/>
  <c r="D758" i="1"/>
  <c r="B758" i="1"/>
  <c r="J757" i="1"/>
  <c r="L757" i="1" s="1"/>
  <c r="M757" i="1" s="1"/>
  <c r="I757" i="1"/>
  <c r="G757" i="1"/>
  <c r="F757" i="1"/>
  <c r="D757" i="1"/>
  <c r="B757" i="1"/>
  <c r="J756" i="1"/>
  <c r="L756" i="1" s="1"/>
  <c r="M756" i="1" s="1"/>
  <c r="I756" i="1"/>
  <c r="G756" i="1"/>
  <c r="F756" i="1"/>
  <c r="D756" i="1"/>
  <c r="B756" i="1"/>
  <c r="K755" i="1"/>
  <c r="J755" i="1"/>
  <c r="I755" i="1"/>
  <c r="G755" i="1"/>
  <c r="F755" i="1"/>
  <c r="D755" i="1"/>
  <c r="B755" i="1"/>
  <c r="J754" i="1"/>
  <c r="L754" i="1" s="1"/>
  <c r="M754" i="1" s="1"/>
  <c r="I754" i="1"/>
  <c r="G754" i="1"/>
  <c r="F754" i="1"/>
  <c r="D754" i="1"/>
  <c r="B754" i="1"/>
  <c r="K753" i="1"/>
  <c r="J753" i="1"/>
  <c r="I753" i="1"/>
  <c r="G753" i="1"/>
  <c r="F753" i="1"/>
  <c r="D753" i="1"/>
  <c r="B753" i="1"/>
  <c r="K752" i="1"/>
  <c r="J752" i="1"/>
  <c r="I752" i="1"/>
  <c r="G752" i="1"/>
  <c r="F752" i="1"/>
  <c r="D752" i="1"/>
  <c r="B752" i="1"/>
  <c r="K751" i="1"/>
  <c r="J751" i="1"/>
  <c r="I751" i="1"/>
  <c r="G751" i="1"/>
  <c r="F751" i="1"/>
  <c r="D751" i="1"/>
  <c r="B751" i="1"/>
  <c r="K750" i="1"/>
  <c r="J750" i="1"/>
  <c r="G750" i="1"/>
  <c r="F750" i="1"/>
  <c r="D750" i="1"/>
  <c r="B750" i="1"/>
  <c r="J749" i="1"/>
  <c r="L749" i="1" s="1"/>
  <c r="M749" i="1" s="1"/>
  <c r="G749" i="1"/>
  <c r="D749" i="1"/>
  <c r="B749" i="1"/>
  <c r="J748" i="1"/>
  <c r="L748" i="1" s="1"/>
  <c r="M748" i="1" s="1"/>
  <c r="I748" i="1"/>
  <c r="G748" i="1"/>
  <c r="F748" i="1"/>
  <c r="D748" i="1"/>
  <c r="B748" i="1"/>
  <c r="J747" i="1"/>
  <c r="L747" i="1" s="1"/>
  <c r="M747" i="1" s="1"/>
  <c r="I747" i="1"/>
  <c r="G747" i="1"/>
  <c r="F747" i="1"/>
  <c r="D747" i="1"/>
  <c r="B747" i="1"/>
  <c r="K746" i="1"/>
  <c r="J746" i="1"/>
  <c r="I746" i="1"/>
  <c r="G746" i="1"/>
  <c r="F746" i="1"/>
  <c r="D746" i="1"/>
  <c r="B746" i="1"/>
  <c r="J745" i="1"/>
  <c r="L745" i="1" s="1"/>
  <c r="M745" i="1" s="1"/>
  <c r="I745" i="1"/>
  <c r="G745" i="1"/>
  <c r="F745" i="1"/>
  <c r="D745" i="1"/>
  <c r="B745" i="1"/>
  <c r="J744" i="1"/>
  <c r="L744" i="1" s="1"/>
  <c r="M744" i="1" s="1"/>
  <c r="I744" i="1"/>
  <c r="G744" i="1"/>
  <c r="F744" i="1"/>
  <c r="D744" i="1"/>
  <c r="B744" i="1"/>
  <c r="J743" i="1"/>
  <c r="L743" i="1" s="1"/>
  <c r="M743" i="1" s="1"/>
  <c r="I743" i="1"/>
  <c r="G743" i="1"/>
  <c r="F743" i="1"/>
  <c r="D743" i="1"/>
  <c r="B743" i="1"/>
  <c r="J742" i="1"/>
  <c r="L742" i="1" s="1"/>
  <c r="M742" i="1" s="1"/>
  <c r="I742" i="1"/>
  <c r="G742" i="1"/>
  <c r="F742" i="1"/>
  <c r="D742" i="1"/>
  <c r="B742" i="1"/>
  <c r="K741" i="1"/>
  <c r="J741" i="1"/>
  <c r="I741" i="1"/>
  <c r="G741" i="1"/>
  <c r="F741" i="1"/>
  <c r="D741" i="1"/>
  <c r="B741" i="1"/>
  <c r="J740" i="1"/>
  <c r="L740" i="1" s="1"/>
  <c r="M740" i="1" s="1"/>
  <c r="I740" i="1"/>
  <c r="G740" i="1"/>
  <c r="F740" i="1"/>
  <c r="D740" i="1"/>
  <c r="B740" i="1"/>
  <c r="J739" i="1"/>
  <c r="L739" i="1" s="1"/>
  <c r="M739" i="1" s="1"/>
  <c r="I739" i="1"/>
  <c r="G739" i="1"/>
  <c r="F739" i="1"/>
  <c r="D739" i="1"/>
  <c r="B739" i="1"/>
  <c r="K738" i="1"/>
  <c r="J738" i="1"/>
  <c r="I738" i="1"/>
  <c r="G738" i="1"/>
  <c r="F738" i="1"/>
  <c r="D738" i="1"/>
  <c r="B738" i="1"/>
  <c r="J737" i="1"/>
  <c r="L737" i="1" s="1"/>
  <c r="M737" i="1" s="1"/>
  <c r="I737" i="1"/>
  <c r="G737" i="1"/>
  <c r="F737" i="1"/>
  <c r="D737" i="1"/>
  <c r="B737" i="1"/>
  <c r="K736" i="1"/>
  <c r="J736" i="1"/>
  <c r="I736" i="1"/>
  <c r="G736" i="1"/>
  <c r="F736" i="1"/>
  <c r="D736" i="1"/>
  <c r="B736" i="1"/>
  <c r="J735" i="1"/>
  <c r="L735" i="1" s="1"/>
  <c r="M735" i="1" s="1"/>
  <c r="I735" i="1"/>
  <c r="G735" i="1"/>
  <c r="F735" i="1"/>
  <c r="D735" i="1"/>
  <c r="B735" i="1"/>
  <c r="K734" i="1"/>
  <c r="J734" i="1"/>
  <c r="I734" i="1"/>
  <c r="G734" i="1"/>
  <c r="F734" i="1"/>
  <c r="D734" i="1"/>
  <c r="B734" i="1"/>
  <c r="J733" i="1"/>
  <c r="L733" i="1" s="1"/>
  <c r="M733" i="1" s="1"/>
  <c r="I733" i="1"/>
  <c r="G733" i="1"/>
  <c r="F733" i="1"/>
  <c r="D733" i="1"/>
  <c r="B733" i="1"/>
  <c r="J732" i="1"/>
  <c r="L732" i="1" s="1"/>
  <c r="M732" i="1" s="1"/>
  <c r="G732" i="1"/>
  <c r="F732" i="1"/>
  <c r="D732" i="1"/>
  <c r="B732" i="1"/>
  <c r="K731" i="1"/>
  <c r="J731" i="1"/>
  <c r="I731" i="1"/>
  <c r="G731" i="1"/>
  <c r="F731" i="1"/>
  <c r="D731" i="1"/>
  <c r="B731" i="1"/>
  <c r="K730" i="1"/>
  <c r="J730" i="1"/>
  <c r="G730" i="1"/>
  <c r="F730" i="1"/>
  <c r="D730" i="1"/>
  <c r="B730" i="1"/>
  <c r="J729" i="1"/>
  <c r="L729" i="1" s="1"/>
  <c r="M729" i="1" s="1"/>
  <c r="I729" i="1"/>
  <c r="G729" i="1"/>
  <c r="F729" i="1"/>
  <c r="D729" i="1"/>
  <c r="B729" i="1"/>
  <c r="K728" i="1"/>
  <c r="J728" i="1"/>
  <c r="I728" i="1"/>
  <c r="G728" i="1"/>
  <c r="F728" i="1"/>
  <c r="D728" i="1"/>
  <c r="B728" i="1"/>
  <c r="J727" i="1"/>
  <c r="L727" i="1" s="1"/>
  <c r="M727" i="1" s="1"/>
  <c r="I727" i="1"/>
  <c r="G727" i="1"/>
  <c r="F727" i="1"/>
  <c r="D727" i="1"/>
  <c r="B727" i="1"/>
  <c r="J726" i="1"/>
  <c r="L726" i="1" s="1"/>
  <c r="M726" i="1" s="1"/>
  <c r="I726" i="1"/>
  <c r="G726" i="1"/>
  <c r="F726" i="1"/>
  <c r="D726" i="1"/>
  <c r="B726" i="1"/>
  <c r="J725" i="1"/>
  <c r="L725" i="1" s="1"/>
  <c r="M725" i="1" s="1"/>
  <c r="I725" i="1"/>
  <c r="G725" i="1"/>
  <c r="F725" i="1"/>
  <c r="D725" i="1"/>
  <c r="B725" i="1"/>
  <c r="J724" i="1"/>
  <c r="L724" i="1" s="1"/>
  <c r="M724" i="1" s="1"/>
  <c r="I724" i="1"/>
  <c r="G724" i="1"/>
  <c r="F724" i="1"/>
  <c r="D724" i="1"/>
  <c r="B724" i="1"/>
  <c r="J723" i="1"/>
  <c r="L723" i="1" s="1"/>
  <c r="M723" i="1" s="1"/>
  <c r="I723" i="1"/>
  <c r="G723" i="1"/>
  <c r="F723" i="1"/>
  <c r="D723" i="1"/>
  <c r="B723" i="1"/>
  <c r="K722" i="1"/>
  <c r="J722" i="1"/>
  <c r="I722" i="1"/>
  <c r="G722" i="1"/>
  <c r="F722" i="1"/>
  <c r="D722" i="1"/>
  <c r="B722" i="1"/>
  <c r="J721" i="1"/>
  <c r="L721" i="1" s="1"/>
  <c r="M721" i="1" s="1"/>
  <c r="I721" i="1"/>
  <c r="G721" i="1"/>
  <c r="F721" i="1"/>
  <c r="D721" i="1"/>
  <c r="B721" i="1"/>
  <c r="J720" i="1"/>
  <c r="L720" i="1" s="1"/>
  <c r="M720" i="1" s="1"/>
  <c r="I720" i="1"/>
  <c r="G720" i="1"/>
  <c r="F720" i="1"/>
  <c r="D720" i="1"/>
  <c r="B720" i="1"/>
  <c r="K719" i="1"/>
  <c r="J719" i="1"/>
  <c r="G719" i="1"/>
  <c r="F719" i="1"/>
  <c r="D719" i="1"/>
  <c r="B719" i="1"/>
  <c r="J718" i="1"/>
  <c r="L718" i="1" s="1"/>
  <c r="M718" i="1" s="1"/>
  <c r="G718" i="1"/>
  <c r="F718" i="1"/>
  <c r="D718" i="1"/>
  <c r="B718" i="1"/>
  <c r="K717" i="1"/>
  <c r="J717" i="1"/>
  <c r="I717" i="1"/>
  <c r="G717" i="1"/>
  <c r="F717" i="1"/>
  <c r="D717" i="1"/>
  <c r="B717" i="1"/>
  <c r="K716" i="1"/>
  <c r="J716" i="1"/>
  <c r="I716" i="1"/>
  <c r="G716" i="1"/>
  <c r="F716" i="1"/>
  <c r="D716" i="1"/>
  <c r="B716" i="1"/>
  <c r="L715" i="1"/>
  <c r="M715" i="1" s="1"/>
  <c r="J714" i="1"/>
  <c r="L714" i="1" s="1"/>
  <c r="M714" i="1" s="1"/>
  <c r="I714" i="1"/>
  <c r="G714" i="1"/>
  <c r="F714" i="1"/>
  <c r="D714" i="1"/>
  <c r="B714" i="1"/>
  <c r="J713" i="1"/>
  <c r="L713" i="1" s="1"/>
  <c r="M713" i="1" s="1"/>
  <c r="G713" i="1"/>
  <c r="F713" i="1"/>
  <c r="D713" i="1"/>
  <c r="B713" i="1"/>
  <c r="K712" i="1"/>
  <c r="J712" i="1"/>
  <c r="I712" i="1"/>
  <c r="G712" i="1"/>
  <c r="F712" i="1"/>
  <c r="D712" i="1"/>
  <c r="B712" i="1"/>
  <c r="K711" i="1"/>
  <c r="J711" i="1"/>
  <c r="I711" i="1"/>
  <c r="G711" i="1"/>
  <c r="F711" i="1"/>
  <c r="D711" i="1"/>
  <c r="B711" i="1"/>
  <c r="K710" i="1"/>
  <c r="J710" i="1"/>
  <c r="I710" i="1"/>
  <c r="G710" i="1"/>
  <c r="F710" i="1"/>
  <c r="D710" i="1"/>
  <c r="B710" i="1"/>
  <c r="K709" i="1"/>
  <c r="J709" i="1"/>
  <c r="I709" i="1"/>
  <c r="G709" i="1"/>
  <c r="F709" i="1"/>
  <c r="D709" i="1"/>
  <c r="B709" i="1"/>
  <c r="J708" i="1"/>
  <c r="L708" i="1" s="1"/>
  <c r="M708" i="1" s="1"/>
  <c r="I708" i="1"/>
  <c r="G708" i="1"/>
  <c r="F708" i="1"/>
  <c r="D708" i="1"/>
  <c r="B708" i="1"/>
  <c r="K707" i="1"/>
  <c r="J707" i="1"/>
  <c r="I707" i="1"/>
  <c r="G707" i="1"/>
  <c r="F707" i="1"/>
  <c r="D707" i="1"/>
  <c r="B707" i="1"/>
  <c r="J706" i="1"/>
  <c r="L706" i="1" s="1"/>
  <c r="M706" i="1" s="1"/>
  <c r="I706" i="1"/>
  <c r="G706" i="1"/>
  <c r="F706" i="1"/>
  <c r="D706" i="1"/>
  <c r="B706" i="1"/>
  <c r="J705" i="1"/>
  <c r="L705" i="1" s="1"/>
  <c r="M705" i="1" s="1"/>
  <c r="I705" i="1"/>
  <c r="G705" i="1"/>
  <c r="F705" i="1"/>
  <c r="D705" i="1"/>
  <c r="B705" i="1"/>
  <c r="L704" i="1"/>
  <c r="M704" i="1" s="1"/>
  <c r="J703" i="1"/>
  <c r="L703" i="1" s="1"/>
  <c r="M703" i="1" s="1"/>
  <c r="I703" i="1"/>
  <c r="G703" i="1"/>
  <c r="F703" i="1"/>
  <c r="D703" i="1"/>
  <c r="B703" i="1"/>
  <c r="K702" i="1"/>
  <c r="J702" i="1"/>
  <c r="I702" i="1"/>
  <c r="G702" i="1"/>
  <c r="F702" i="1"/>
  <c r="D702" i="1"/>
  <c r="B702" i="1"/>
  <c r="K701" i="1"/>
  <c r="L701" i="1" s="1"/>
  <c r="M701" i="1" s="1"/>
  <c r="I701" i="1"/>
  <c r="G701" i="1"/>
  <c r="F701" i="1"/>
  <c r="D701" i="1"/>
  <c r="B701" i="1"/>
  <c r="J700" i="1"/>
  <c r="L700" i="1" s="1"/>
  <c r="M700" i="1" s="1"/>
  <c r="I700" i="1"/>
  <c r="G700" i="1"/>
  <c r="F700" i="1"/>
  <c r="D700" i="1"/>
  <c r="B700" i="1"/>
  <c r="L699" i="1"/>
  <c r="M699" i="1" s="1"/>
  <c r="J699" i="1"/>
  <c r="I699" i="1"/>
  <c r="G699" i="1"/>
  <c r="F699" i="1"/>
  <c r="D699" i="1"/>
  <c r="B699" i="1"/>
  <c r="J698" i="1"/>
  <c r="L698" i="1" s="1"/>
  <c r="M698" i="1" s="1"/>
  <c r="I698" i="1"/>
  <c r="G698" i="1"/>
  <c r="F698" i="1"/>
  <c r="D698" i="1"/>
  <c r="B698" i="1"/>
  <c r="J697" i="1"/>
  <c r="L697" i="1" s="1"/>
  <c r="M697" i="1" s="1"/>
  <c r="I697" i="1"/>
  <c r="G697" i="1"/>
  <c r="F697" i="1"/>
  <c r="D697" i="1"/>
  <c r="B697" i="1"/>
  <c r="K696" i="1"/>
  <c r="J696" i="1"/>
  <c r="G696" i="1"/>
  <c r="F696" i="1"/>
  <c r="D696" i="1"/>
  <c r="B696" i="1"/>
  <c r="J695" i="1"/>
  <c r="L695" i="1" s="1"/>
  <c r="M695" i="1" s="1"/>
  <c r="I695" i="1"/>
  <c r="G695" i="1"/>
  <c r="F695" i="1"/>
  <c r="D695" i="1"/>
  <c r="B695" i="1"/>
  <c r="J694" i="1"/>
  <c r="L694" i="1" s="1"/>
  <c r="M694" i="1" s="1"/>
  <c r="I694" i="1"/>
  <c r="G694" i="1"/>
  <c r="F694" i="1"/>
  <c r="D694" i="1"/>
  <c r="B694" i="1"/>
  <c r="K693" i="1"/>
  <c r="J693" i="1"/>
  <c r="I693" i="1"/>
  <c r="G693" i="1"/>
  <c r="F693" i="1"/>
  <c r="D693" i="1"/>
  <c r="B693" i="1"/>
  <c r="K692" i="1"/>
  <c r="J692" i="1"/>
  <c r="I692" i="1"/>
  <c r="G692" i="1"/>
  <c r="F692" i="1"/>
  <c r="D692" i="1"/>
  <c r="B692" i="1"/>
  <c r="K691" i="1"/>
  <c r="J691" i="1"/>
  <c r="I691" i="1"/>
  <c r="G691" i="1"/>
  <c r="F691" i="1"/>
  <c r="D691" i="1"/>
  <c r="B691" i="1"/>
  <c r="K690" i="1"/>
  <c r="J690" i="1"/>
  <c r="I690" i="1"/>
  <c r="G690" i="1"/>
  <c r="F690" i="1"/>
  <c r="D690" i="1"/>
  <c r="B690" i="1"/>
  <c r="J689" i="1"/>
  <c r="L689" i="1" s="1"/>
  <c r="M689" i="1" s="1"/>
  <c r="I689" i="1"/>
  <c r="G689" i="1"/>
  <c r="F689" i="1"/>
  <c r="D689" i="1"/>
  <c r="B689" i="1"/>
  <c r="J688" i="1"/>
  <c r="L688" i="1" s="1"/>
  <c r="M688" i="1" s="1"/>
  <c r="I688" i="1"/>
  <c r="G688" i="1"/>
  <c r="F688" i="1"/>
  <c r="D688" i="1"/>
  <c r="B688" i="1"/>
  <c r="J687" i="1"/>
  <c r="L687" i="1" s="1"/>
  <c r="M687" i="1" s="1"/>
  <c r="G687" i="1"/>
  <c r="F687" i="1"/>
  <c r="D687" i="1"/>
  <c r="B687" i="1"/>
  <c r="K686" i="1"/>
  <c r="J686" i="1"/>
  <c r="I686" i="1"/>
  <c r="G686" i="1"/>
  <c r="F686" i="1"/>
  <c r="D686" i="1"/>
  <c r="B686" i="1"/>
  <c r="K685" i="1"/>
  <c r="J685" i="1"/>
  <c r="I685" i="1"/>
  <c r="G685" i="1"/>
  <c r="F685" i="1"/>
  <c r="D685" i="1"/>
  <c r="B685" i="1"/>
  <c r="J684" i="1"/>
  <c r="L684" i="1" s="1"/>
  <c r="M684" i="1" s="1"/>
  <c r="I684" i="1"/>
  <c r="G684" i="1"/>
  <c r="F684" i="1"/>
  <c r="D684" i="1"/>
  <c r="B684" i="1"/>
  <c r="K683" i="1"/>
  <c r="J683" i="1"/>
  <c r="I683" i="1"/>
  <c r="G683" i="1"/>
  <c r="F683" i="1"/>
  <c r="D683" i="1"/>
  <c r="B683" i="1"/>
  <c r="J682" i="1"/>
  <c r="L682" i="1" s="1"/>
  <c r="M682" i="1" s="1"/>
  <c r="G682" i="1"/>
  <c r="F682" i="1"/>
  <c r="D682" i="1"/>
  <c r="B682" i="1"/>
  <c r="K681" i="1"/>
  <c r="J681" i="1"/>
  <c r="I681" i="1"/>
  <c r="G681" i="1"/>
  <c r="F681" i="1"/>
  <c r="D681" i="1"/>
  <c r="B681" i="1"/>
  <c r="J680" i="1"/>
  <c r="L680" i="1" s="1"/>
  <c r="M680" i="1" s="1"/>
  <c r="G680" i="1"/>
  <c r="F680" i="1"/>
  <c r="D680" i="1"/>
  <c r="B680" i="1"/>
  <c r="J679" i="1"/>
  <c r="L679" i="1" s="1"/>
  <c r="M679" i="1" s="1"/>
  <c r="I679" i="1"/>
  <c r="G679" i="1"/>
  <c r="F679" i="1"/>
  <c r="D679" i="1"/>
  <c r="B679" i="1"/>
  <c r="K678" i="1"/>
  <c r="J678" i="1"/>
  <c r="I678" i="1"/>
  <c r="G678" i="1"/>
  <c r="F678" i="1"/>
  <c r="D678" i="1"/>
  <c r="B678" i="1"/>
  <c r="J677" i="1"/>
  <c r="L677" i="1" s="1"/>
  <c r="M677" i="1" s="1"/>
  <c r="I677" i="1"/>
  <c r="G677" i="1"/>
  <c r="F677" i="1"/>
  <c r="D677" i="1"/>
  <c r="B677" i="1"/>
  <c r="J676" i="1"/>
  <c r="L676" i="1" s="1"/>
  <c r="M676" i="1" s="1"/>
  <c r="I676" i="1"/>
  <c r="G676" i="1"/>
  <c r="F676" i="1"/>
  <c r="D676" i="1"/>
  <c r="B676" i="1"/>
  <c r="J675" i="1"/>
  <c r="L675" i="1" s="1"/>
  <c r="M675" i="1" s="1"/>
  <c r="I675" i="1"/>
  <c r="G675" i="1"/>
  <c r="F675" i="1"/>
  <c r="D675" i="1"/>
  <c r="B675" i="1"/>
  <c r="J674" i="1"/>
  <c r="L674" i="1" s="1"/>
  <c r="M674" i="1" s="1"/>
  <c r="I674" i="1"/>
  <c r="G674" i="1"/>
  <c r="F674" i="1"/>
  <c r="D674" i="1"/>
  <c r="B674" i="1"/>
  <c r="J673" i="1"/>
  <c r="L673" i="1" s="1"/>
  <c r="M673" i="1" s="1"/>
  <c r="I673" i="1"/>
  <c r="G673" i="1"/>
  <c r="F673" i="1"/>
  <c r="D673" i="1"/>
  <c r="B673" i="1"/>
  <c r="J672" i="1"/>
  <c r="L672" i="1" s="1"/>
  <c r="M672" i="1" s="1"/>
  <c r="G672" i="1"/>
  <c r="F672" i="1"/>
  <c r="D672" i="1"/>
  <c r="B672" i="1"/>
  <c r="K671" i="1"/>
  <c r="J671" i="1"/>
  <c r="I671" i="1"/>
  <c r="G671" i="1"/>
  <c r="F671" i="1"/>
  <c r="D671" i="1"/>
  <c r="B671" i="1"/>
  <c r="J670" i="1"/>
  <c r="L670" i="1" s="1"/>
  <c r="M670" i="1" s="1"/>
  <c r="I670" i="1"/>
  <c r="G670" i="1"/>
  <c r="F670" i="1"/>
  <c r="D670" i="1"/>
  <c r="B670" i="1"/>
  <c r="J669" i="1"/>
  <c r="L669" i="1" s="1"/>
  <c r="M669" i="1" s="1"/>
  <c r="I669" i="1"/>
  <c r="G669" i="1"/>
  <c r="F669" i="1"/>
  <c r="D669" i="1"/>
  <c r="B669" i="1"/>
  <c r="K668" i="1"/>
  <c r="J668" i="1"/>
  <c r="I668" i="1"/>
  <c r="G668" i="1"/>
  <c r="F668" i="1"/>
  <c r="D668" i="1"/>
  <c r="B668" i="1"/>
  <c r="K667" i="1"/>
  <c r="J667" i="1"/>
  <c r="I667" i="1"/>
  <c r="G667" i="1"/>
  <c r="F667" i="1"/>
  <c r="D667" i="1"/>
  <c r="B667" i="1"/>
  <c r="K666" i="1"/>
  <c r="J666" i="1"/>
  <c r="I666" i="1"/>
  <c r="G666" i="1"/>
  <c r="F666" i="1"/>
  <c r="D666" i="1"/>
  <c r="B666" i="1"/>
  <c r="K665" i="1"/>
  <c r="J665" i="1"/>
  <c r="G665" i="1"/>
  <c r="F665" i="1"/>
  <c r="D665" i="1"/>
  <c r="B665" i="1"/>
  <c r="K664" i="1"/>
  <c r="J664" i="1"/>
  <c r="I664" i="1"/>
  <c r="G664" i="1"/>
  <c r="F664" i="1"/>
  <c r="D664" i="1"/>
  <c r="B664" i="1"/>
  <c r="K663" i="1"/>
  <c r="J663" i="1"/>
  <c r="G663" i="1"/>
  <c r="F663" i="1"/>
  <c r="D663" i="1"/>
  <c r="B663" i="1"/>
  <c r="K662" i="1"/>
  <c r="J662" i="1"/>
  <c r="I662" i="1"/>
  <c r="G662" i="1"/>
  <c r="F662" i="1"/>
  <c r="D662" i="1"/>
  <c r="B662" i="1"/>
  <c r="K661" i="1"/>
  <c r="J661" i="1"/>
  <c r="I661" i="1"/>
  <c r="G661" i="1"/>
  <c r="F661" i="1"/>
  <c r="D661" i="1"/>
  <c r="B661" i="1"/>
  <c r="K660" i="1"/>
  <c r="J660" i="1"/>
  <c r="I660" i="1"/>
  <c r="G660" i="1"/>
  <c r="F660" i="1"/>
  <c r="D660" i="1"/>
  <c r="B660" i="1"/>
  <c r="K659" i="1"/>
  <c r="J659" i="1"/>
  <c r="I659" i="1"/>
  <c r="G659" i="1"/>
  <c r="F659" i="1"/>
  <c r="D659" i="1"/>
  <c r="B659" i="1"/>
  <c r="K658" i="1"/>
  <c r="J658" i="1"/>
  <c r="I658" i="1"/>
  <c r="G658" i="1"/>
  <c r="F658" i="1"/>
  <c r="D658" i="1"/>
  <c r="B658" i="1"/>
  <c r="K657" i="1"/>
  <c r="L657" i="1" s="1"/>
  <c r="M657" i="1" s="1"/>
  <c r="J657" i="1"/>
  <c r="I657" i="1"/>
  <c r="G657" i="1"/>
  <c r="F657" i="1"/>
  <c r="D657" i="1"/>
  <c r="B657" i="1"/>
  <c r="K656" i="1"/>
  <c r="J656" i="1"/>
  <c r="I656" i="1"/>
  <c r="G656" i="1"/>
  <c r="F656" i="1"/>
  <c r="D656" i="1"/>
  <c r="B656" i="1"/>
  <c r="K655" i="1"/>
  <c r="J655" i="1"/>
  <c r="G655" i="1"/>
  <c r="F655" i="1"/>
  <c r="D655" i="1"/>
  <c r="B655" i="1"/>
  <c r="K654" i="1"/>
  <c r="J654" i="1"/>
  <c r="I654" i="1"/>
  <c r="G654" i="1"/>
  <c r="F654" i="1"/>
  <c r="D654" i="1"/>
  <c r="B654" i="1"/>
  <c r="K653" i="1"/>
  <c r="J653" i="1"/>
  <c r="G653" i="1"/>
  <c r="F653" i="1"/>
  <c r="D653" i="1"/>
  <c r="B653" i="1"/>
  <c r="K652" i="1"/>
  <c r="J652" i="1"/>
  <c r="I652" i="1"/>
  <c r="G652" i="1"/>
  <c r="F652" i="1"/>
  <c r="D652" i="1"/>
  <c r="B652" i="1"/>
  <c r="J651" i="1"/>
  <c r="L651" i="1" s="1"/>
  <c r="M651" i="1" s="1"/>
  <c r="I651" i="1"/>
  <c r="G651" i="1"/>
  <c r="F651" i="1"/>
  <c r="D651" i="1"/>
  <c r="B651" i="1"/>
  <c r="J650" i="1"/>
  <c r="L650" i="1" s="1"/>
  <c r="M650" i="1" s="1"/>
  <c r="I650" i="1"/>
  <c r="G650" i="1"/>
  <c r="F650" i="1"/>
  <c r="D650" i="1"/>
  <c r="B650" i="1"/>
  <c r="J649" i="1"/>
  <c r="L649" i="1" s="1"/>
  <c r="M649" i="1" s="1"/>
  <c r="I649" i="1"/>
  <c r="G649" i="1"/>
  <c r="F649" i="1"/>
  <c r="D649" i="1"/>
  <c r="B649" i="1"/>
  <c r="K648" i="1"/>
  <c r="J648" i="1"/>
  <c r="I648" i="1"/>
  <c r="G648" i="1"/>
  <c r="D648" i="1"/>
  <c r="B648" i="1"/>
  <c r="K647" i="1"/>
  <c r="J647" i="1"/>
  <c r="I647" i="1"/>
  <c r="G647" i="1"/>
  <c r="F647" i="1"/>
  <c r="D647" i="1"/>
  <c r="B647" i="1"/>
  <c r="K646" i="1"/>
  <c r="J646" i="1"/>
  <c r="I646" i="1"/>
  <c r="G646" i="1"/>
  <c r="F646" i="1"/>
  <c r="D646" i="1"/>
  <c r="B646" i="1"/>
  <c r="K645" i="1"/>
  <c r="J645" i="1"/>
  <c r="I645" i="1"/>
  <c r="G645" i="1"/>
  <c r="F645" i="1"/>
  <c r="D645" i="1"/>
  <c r="B645" i="1"/>
  <c r="K644" i="1"/>
  <c r="J644" i="1"/>
  <c r="I644" i="1"/>
  <c r="G644" i="1"/>
  <c r="F644" i="1"/>
  <c r="D644" i="1"/>
  <c r="B644" i="1"/>
  <c r="K643" i="1"/>
  <c r="J643" i="1"/>
  <c r="I643" i="1"/>
  <c r="G643" i="1"/>
  <c r="F643" i="1"/>
  <c r="D643" i="1"/>
  <c r="B643" i="1"/>
  <c r="K642" i="1"/>
  <c r="J642" i="1"/>
  <c r="I642" i="1"/>
  <c r="G642" i="1"/>
  <c r="F642" i="1"/>
  <c r="D642" i="1"/>
  <c r="B642" i="1"/>
  <c r="K641" i="1"/>
  <c r="J641" i="1"/>
  <c r="I641" i="1"/>
  <c r="G641" i="1"/>
  <c r="F641" i="1"/>
  <c r="D641" i="1"/>
  <c r="B641" i="1"/>
  <c r="K640" i="1"/>
  <c r="J640" i="1"/>
  <c r="I640" i="1"/>
  <c r="G640" i="1"/>
  <c r="F640" i="1"/>
  <c r="D640" i="1"/>
  <c r="B640" i="1"/>
  <c r="K639" i="1"/>
  <c r="J639" i="1"/>
  <c r="I639" i="1"/>
  <c r="G639" i="1"/>
  <c r="F639" i="1"/>
  <c r="D639" i="1"/>
  <c r="B639" i="1"/>
  <c r="K638" i="1"/>
  <c r="J638" i="1"/>
  <c r="I638" i="1"/>
  <c r="G638" i="1"/>
  <c r="F638" i="1"/>
  <c r="D638" i="1"/>
  <c r="B638" i="1"/>
  <c r="K637" i="1"/>
  <c r="J637" i="1"/>
  <c r="I637" i="1"/>
  <c r="G637" i="1"/>
  <c r="F637" i="1"/>
  <c r="D637" i="1"/>
  <c r="B637" i="1"/>
  <c r="K636" i="1"/>
  <c r="J636" i="1"/>
  <c r="G636" i="1"/>
  <c r="F636" i="1"/>
  <c r="D636" i="1"/>
  <c r="B636" i="1"/>
  <c r="K635" i="1"/>
  <c r="J635" i="1"/>
  <c r="I635" i="1"/>
  <c r="G635" i="1"/>
  <c r="F635" i="1"/>
  <c r="D635" i="1"/>
  <c r="B635" i="1"/>
  <c r="K634" i="1"/>
  <c r="J634" i="1"/>
  <c r="I634" i="1"/>
  <c r="G634" i="1"/>
  <c r="F634" i="1"/>
  <c r="D634" i="1"/>
  <c r="B634" i="1"/>
  <c r="K633" i="1"/>
  <c r="J633" i="1"/>
  <c r="I633" i="1"/>
  <c r="G633" i="1"/>
  <c r="F633" i="1"/>
  <c r="D633" i="1"/>
  <c r="B633" i="1"/>
  <c r="K632" i="1"/>
  <c r="J632" i="1"/>
  <c r="I632" i="1"/>
  <c r="G632" i="1"/>
  <c r="F632" i="1"/>
  <c r="D632" i="1"/>
  <c r="B632" i="1"/>
  <c r="K631" i="1"/>
  <c r="J631" i="1"/>
  <c r="I631" i="1"/>
  <c r="G631" i="1"/>
  <c r="F631" i="1"/>
  <c r="D631" i="1"/>
  <c r="B631" i="1"/>
  <c r="K630" i="1"/>
  <c r="J630" i="1"/>
  <c r="I630" i="1"/>
  <c r="G630" i="1"/>
  <c r="F630" i="1"/>
  <c r="D630" i="1"/>
  <c r="B630" i="1"/>
  <c r="K629" i="1"/>
  <c r="J629" i="1"/>
  <c r="I629" i="1"/>
  <c r="G629" i="1"/>
  <c r="F629" i="1"/>
  <c r="D629" i="1"/>
  <c r="B629" i="1"/>
  <c r="K628" i="1"/>
  <c r="J628" i="1"/>
  <c r="G628" i="1"/>
  <c r="F628" i="1"/>
  <c r="D628" i="1"/>
  <c r="B628" i="1"/>
  <c r="K627" i="1"/>
  <c r="J627" i="1"/>
  <c r="I627" i="1"/>
  <c r="G627" i="1"/>
  <c r="F627" i="1"/>
  <c r="D627" i="1"/>
  <c r="B627" i="1"/>
  <c r="K626" i="1"/>
  <c r="J626" i="1"/>
  <c r="I626" i="1"/>
  <c r="G626" i="1"/>
  <c r="F626" i="1"/>
  <c r="D626" i="1"/>
  <c r="B626" i="1"/>
  <c r="K625" i="1"/>
  <c r="J625" i="1"/>
  <c r="I625" i="1"/>
  <c r="G625" i="1"/>
  <c r="F625" i="1"/>
  <c r="D625" i="1"/>
  <c r="B625" i="1"/>
  <c r="K624" i="1"/>
  <c r="J624" i="1"/>
  <c r="I624" i="1"/>
  <c r="G624" i="1"/>
  <c r="F624" i="1"/>
  <c r="D624" i="1"/>
  <c r="B624" i="1"/>
  <c r="K623" i="1"/>
  <c r="J623" i="1"/>
  <c r="I623" i="1"/>
  <c r="G623" i="1"/>
  <c r="F623" i="1"/>
  <c r="D623" i="1"/>
  <c r="B623" i="1"/>
  <c r="K622" i="1"/>
  <c r="J622" i="1"/>
  <c r="I622" i="1"/>
  <c r="G622" i="1"/>
  <c r="F622" i="1"/>
  <c r="D622" i="1"/>
  <c r="B622" i="1"/>
  <c r="K621" i="1"/>
  <c r="L621" i="1" s="1"/>
  <c r="M621" i="1" s="1"/>
  <c r="J621" i="1"/>
  <c r="I621" i="1"/>
  <c r="G621" i="1"/>
  <c r="F621" i="1"/>
  <c r="D621" i="1"/>
  <c r="B621" i="1"/>
  <c r="K620" i="1"/>
  <c r="J620" i="1"/>
  <c r="I620" i="1"/>
  <c r="G620" i="1"/>
  <c r="F620" i="1"/>
  <c r="D620" i="1"/>
  <c r="B620" i="1"/>
  <c r="K619" i="1"/>
  <c r="J619" i="1"/>
  <c r="I619" i="1"/>
  <c r="G619" i="1"/>
  <c r="F619" i="1"/>
  <c r="D619" i="1"/>
  <c r="B619" i="1"/>
  <c r="K618" i="1"/>
  <c r="J618" i="1"/>
  <c r="I618" i="1"/>
  <c r="G618" i="1"/>
  <c r="F618" i="1"/>
  <c r="D618" i="1"/>
  <c r="B618" i="1"/>
  <c r="K617" i="1"/>
  <c r="J617" i="1"/>
  <c r="I617" i="1"/>
  <c r="G617" i="1"/>
  <c r="F617" i="1"/>
  <c r="D617" i="1"/>
  <c r="B617" i="1"/>
  <c r="K616" i="1"/>
  <c r="J616" i="1"/>
  <c r="I616" i="1"/>
  <c r="G616" i="1"/>
  <c r="F616" i="1"/>
  <c r="D616" i="1"/>
  <c r="B616" i="1"/>
  <c r="K615" i="1"/>
  <c r="J615" i="1"/>
  <c r="I615" i="1"/>
  <c r="G615" i="1"/>
  <c r="F615" i="1"/>
  <c r="D615" i="1"/>
  <c r="B615" i="1"/>
  <c r="J614" i="1"/>
  <c r="L614" i="1" s="1"/>
  <c r="M614" i="1" s="1"/>
  <c r="I614" i="1"/>
  <c r="G614" i="1"/>
  <c r="F614" i="1"/>
  <c r="D614" i="1"/>
  <c r="B614" i="1"/>
  <c r="K613" i="1"/>
  <c r="J613" i="1"/>
  <c r="I613" i="1"/>
  <c r="G613" i="1"/>
  <c r="F613" i="1"/>
  <c r="D613" i="1"/>
  <c r="B613" i="1"/>
  <c r="K612" i="1"/>
  <c r="J612" i="1"/>
  <c r="G612" i="1"/>
  <c r="F612" i="1"/>
  <c r="D612" i="1"/>
  <c r="B612" i="1"/>
  <c r="K611" i="1"/>
  <c r="J611" i="1"/>
  <c r="G611" i="1"/>
  <c r="F611" i="1"/>
  <c r="D611" i="1"/>
  <c r="B611" i="1"/>
  <c r="K610" i="1"/>
  <c r="J610" i="1"/>
  <c r="I610" i="1"/>
  <c r="G610" i="1"/>
  <c r="F610" i="1"/>
  <c r="D610" i="1"/>
  <c r="B610" i="1"/>
  <c r="K609" i="1"/>
  <c r="J609" i="1"/>
  <c r="I609" i="1"/>
  <c r="G609" i="1"/>
  <c r="F609" i="1"/>
  <c r="D609" i="1"/>
  <c r="B609" i="1"/>
  <c r="K608" i="1"/>
  <c r="J608" i="1"/>
  <c r="G608" i="1"/>
  <c r="F608" i="1"/>
  <c r="D608" i="1"/>
  <c r="B608" i="1"/>
  <c r="K607" i="1"/>
  <c r="J607" i="1"/>
  <c r="I607" i="1"/>
  <c r="G607" i="1"/>
  <c r="F607" i="1"/>
  <c r="D607" i="1"/>
  <c r="B607" i="1"/>
  <c r="K606" i="1"/>
  <c r="J606" i="1"/>
  <c r="I606" i="1"/>
  <c r="G606" i="1"/>
  <c r="F606" i="1"/>
  <c r="D606" i="1"/>
  <c r="B606" i="1"/>
  <c r="K605" i="1"/>
  <c r="J605" i="1"/>
  <c r="I605" i="1"/>
  <c r="G605" i="1"/>
  <c r="F605" i="1"/>
  <c r="D605" i="1"/>
  <c r="B605" i="1"/>
  <c r="K604" i="1"/>
  <c r="J604" i="1"/>
  <c r="I604" i="1"/>
  <c r="G604" i="1"/>
  <c r="F604" i="1"/>
  <c r="D604" i="1"/>
  <c r="B604" i="1"/>
  <c r="K603" i="1"/>
  <c r="J603" i="1"/>
  <c r="I603" i="1"/>
  <c r="G603" i="1"/>
  <c r="F603" i="1"/>
  <c r="D603" i="1"/>
  <c r="B603" i="1"/>
  <c r="K602" i="1"/>
  <c r="J602" i="1"/>
  <c r="I602" i="1"/>
  <c r="G602" i="1"/>
  <c r="F602" i="1"/>
  <c r="D602" i="1"/>
  <c r="B602" i="1"/>
  <c r="K601" i="1"/>
  <c r="J601" i="1"/>
  <c r="I601" i="1"/>
  <c r="G601" i="1"/>
  <c r="F601" i="1"/>
  <c r="D601" i="1"/>
  <c r="B601" i="1"/>
  <c r="K600" i="1"/>
  <c r="J600" i="1"/>
  <c r="I600" i="1"/>
  <c r="G600" i="1"/>
  <c r="F600" i="1"/>
  <c r="D600" i="1"/>
  <c r="B600" i="1"/>
  <c r="K599" i="1"/>
  <c r="J599" i="1"/>
  <c r="I599" i="1"/>
  <c r="G599" i="1"/>
  <c r="F599" i="1"/>
  <c r="D599" i="1"/>
  <c r="B599" i="1"/>
  <c r="K598" i="1"/>
  <c r="J598" i="1"/>
  <c r="I598" i="1"/>
  <c r="G598" i="1"/>
  <c r="F598" i="1"/>
  <c r="D598" i="1"/>
  <c r="B598" i="1"/>
  <c r="K597" i="1"/>
  <c r="J597" i="1"/>
  <c r="G597" i="1"/>
  <c r="F597" i="1"/>
  <c r="D597" i="1"/>
  <c r="B597" i="1"/>
  <c r="K596" i="1"/>
  <c r="J596" i="1"/>
  <c r="I596" i="1"/>
  <c r="G596" i="1"/>
  <c r="F596" i="1"/>
  <c r="D596" i="1"/>
  <c r="B596" i="1"/>
  <c r="K595" i="1"/>
  <c r="J595" i="1"/>
  <c r="I595" i="1"/>
  <c r="G595" i="1"/>
  <c r="F595" i="1"/>
  <c r="D595" i="1"/>
  <c r="B595" i="1"/>
  <c r="K594" i="1"/>
  <c r="J594" i="1"/>
  <c r="I594" i="1"/>
  <c r="G594" i="1"/>
  <c r="F594" i="1"/>
  <c r="D594" i="1"/>
  <c r="B594" i="1"/>
  <c r="K593" i="1"/>
  <c r="J593" i="1"/>
  <c r="I593" i="1"/>
  <c r="G593" i="1"/>
  <c r="F593" i="1"/>
  <c r="D593" i="1"/>
  <c r="B593" i="1"/>
  <c r="K592" i="1"/>
  <c r="J592" i="1"/>
  <c r="I592" i="1"/>
  <c r="G592" i="1"/>
  <c r="F592" i="1"/>
  <c r="D592" i="1"/>
  <c r="B592" i="1"/>
  <c r="K591" i="1"/>
  <c r="J591" i="1"/>
  <c r="I591" i="1"/>
  <c r="G591" i="1"/>
  <c r="F591" i="1"/>
  <c r="D591" i="1"/>
  <c r="B591" i="1"/>
  <c r="K590" i="1"/>
  <c r="J590" i="1"/>
  <c r="I590" i="1"/>
  <c r="G590" i="1"/>
  <c r="F590" i="1"/>
  <c r="D590" i="1"/>
  <c r="B590" i="1"/>
  <c r="K589" i="1"/>
  <c r="J589" i="1"/>
  <c r="I589" i="1"/>
  <c r="G589" i="1"/>
  <c r="F589" i="1"/>
  <c r="D589" i="1"/>
  <c r="B589" i="1"/>
  <c r="K588" i="1"/>
  <c r="J588" i="1"/>
  <c r="I588" i="1"/>
  <c r="G588" i="1"/>
  <c r="F588" i="1"/>
  <c r="D588" i="1"/>
  <c r="B588" i="1"/>
  <c r="K587" i="1"/>
  <c r="J587" i="1"/>
  <c r="I587" i="1"/>
  <c r="G587" i="1"/>
  <c r="F587" i="1"/>
  <c r="D587" i="1"/>
  <c r="B587" i="1"/>
  <c r="K586" i="1"/>
  <c r="J586" i="1"/>
  <c r="I586" i="1"/>
  <c r="G586" i="1"/>
  <c r="F586" i="1"/>
  <c r="D586" i="1"/>
  <c r="B586" i="1"/>
  <c r="K585" i="1"/>
  <c r="J585" i="1"/>
  <c r="I585" i="1"/>
  <c r="G585" i="1"/>
  <c r="F585" i="1"/>
  <c r="D585" i="1"/>
  <c r="B585" i="1"/>
  <c r="K584" i="1"/>
  <c r="J584" i="1"/>
  <c r="I584" i="1"/>
  <c r="G584" i="1"/>
  <c r="F584" i="1"/>
  <c r="D584" i="1"/>
  <c r="B584" i="1"/>
  <c r="K583" i="1"/>
  <c r="J583" i="1"/>
  <c r="I583" i="1"/>
  <c r="G583" i="1"/>
  <c r="F583" i="1"/>
  <c r="D583" i="1"/>
  <c r="B583" i="1"/>
  <c r="K582" i="1"/>
  <c r="J582" i="1"/>
  <c r="I582" i="1"/>
  <c r="G582" i="1"/>
  <c r="F582" i="1"/>
  <c r="D582" i="1"/>
  <c r="B582" i="1"/>
  <c r="L581" i="1"/>
  <c r="M581" i="1" s="1"/>
  <c r="I581" i="1"/>
  <c r="G581" i="1"/>
  <c r="F581" i="1"/>
  <c r="D581" i="1"/>
  <c r="B581" i="1"/>
  <c r="K580" i="1"/>
  <c r="J580" i="1"/>
  <c r="I580" i="1"/>
  <c r="G580" i="1"/>
  <c r="F580" i="1"/>
  <c r="D580" i="1"/>
  <c r="B580" i="1"/>
  <c r="K579" i="1"/>
  <c r="J579" i="1"/>
  <c r="G579" i="1"/>
  <c r="F579" i="1"/>
  <c r="D579" i="1"/>
  <c r="B579" i="1"/>
  <c r="K578" i="1"/>
  <c r="J578" i="1"/>
  <c r="I578" i="1"/>
  <c r="G578" i="1"/>
  <c r="F578" i="1"/>
  <c r="D578" i="1"/>
  <c r="B578" i="1"/>
  <c r="K577" i="1"/>
  <c r="J577" i="1"/>
  <c r="G577" i="1"/>
  <c r="F577" i="1"/>
  <c r="D577" i="1"/>
  <c r="B577" i="1"/>
  <c r="J576" i="1"/>
  <c r="L576" i="1" s="1"/>
  <c r="M576" i="1" s="1"/>
  <c r="G576" i="1"/>
  <c r="F576" i="1"/>
  <c r="D576" i="1"/>
  <c r="B576" i="1"/>
  <c r="K575" i="1"/>
  <c r="J575" i="1"/>
  <c r="I575" i="1"/>
  <c r="G575" i="1"/>
  <c r="F575" i="1"/>
  <c r="D575" i="1"/>
  <c r="B575" i="1"/>
  <c r="K574" i="1"/>
  <c r="J574" i="1"/>
  <c r="I574" i="1"/>
  <c r="G574" i="1"/>
  <c r="F574" i="1"/>
  <c r="D574" i="1"/>
  <c r="B574" i="1"/>
  <c r="K573" i="1"/>
  <c r="J573" i="1"/>
  <c r="I573" i="1"/>
  <c r="G573" i="1"/>
  <c r="F573" i="1"/>
  <c r="D573" i="1"/>
  <c r="B573" i="1"/>
  <c r="K572" i="1"/>
  <c r="J572" i="1"/>
  <c r="I572" i="1"/>
  <c r="G572" i="1"/>
  <c r="F572" i="1"/>
  <c r="D572" i="1"/>
  <c r="B572" i="1"/>
  <c r="K571" i="1"/>
  <c r="J571" i="1"/>
  <c r="I571" i="1"/>
  <c r="G571" i="1"/>
  <c r="F571" i="1"/>
  <c r="D571" i="1"/>
  <c r="B571" i="1"/>
  <c r="K570" i="1"/>
  <c r="J570" i="1"/>
  <c r="G570" i="1"/>
  <c r="F570" i="1"/>
  <c r="D570" i="1"/>
  <c r="B570" i="1"/>
  <c r="K569" i="1"/>
  <c r="J569" i="1"/>
  <c r="I569" i="1"/>
  <c r="G569" i="1"/>
  <c r="F569" i="1"/>
  <c r="D569" i="1"/>
  <c r="B569" i="1"/>
  <c r="K568" i="1"/>
  <c r="J568" i="1"/>
  <c r="I568" i="1"/>
  <c r="G568" i="1"/>
  <c r="F568" i="1"/>
  <c r="D568" i="1"/>
  <c r="B568" i="1"/>
  <c r="J567" i="1"/>
  <c r="L567" i="1" s="1"/>
  <c r="M567" i="1" s="1"/>
  <c r="I567" i="1"/>
  <c r="G567" i="1"/>
  <c r="F567" i="1"/>
  <c r="D567" i="1"/>
  <c r="B567" i="1"/>
  <c r="K566" i="1"/>
  <c r="J566" i="1"/>
  <c r="I566" i="1"/>
  <c r="G566" i="1"/>
  <c r="D566" i="1"/>
  <c r="B566" i="1"/>
  <c r="K565" i="1"/>
  <c r="J565" i="1"/>
  <c r="I565" i="1"/>
  <c r="G565" i="1"/>
  <c r="F565" i="1"/>
  <c r="D565" i="1"/>
  <c r="B565" i="1"/>
  <c r="K564" i="1"/>
  <c r="J564" i="1"/>
  <c r="I564" i="1"/>
  <c r="G564" i="1"/>
  <c r="F564" i="1"/>
  <c r="D564" i="1"/>
  <c r="B564" i="1"/>
  <c r="K563" i="1"/>
  <c r="J563" i="1"/>
  <c r="G563" i="1"/>
  <c r="F563" i="1"/>
  <c r="D563" i="1"/>
  <c r="B563" i="1"/>
  <c r="K562" i="1"/>
  <c r="J562" i="1"/>
  <c r="I562" i="1"/>
  <c r="G562" i="1"/>
  <c r="F562" i="1"/>
  <c r="D562" i="1"/>
  <c r="B562" i="1"/>
  <c r="K561" i="1"/>
  <c r="J561" i="1"/>
  <c r="I561" i="1"/>
  <c r="G561" i="1"/>
  <c r="F561" i="1"/>
  <c r="D561" i="1"/>
  <c r="B561" i="1"/>
  <c r="K560" i="1"/>
  <c r="J560" i="1"/>
  <c r="I560" i="1"/>
  <c r="G560" i="1"/>
  <c r="F560" i="1"/>
  <c r="D560" i="1"/>
  <c r="B560" i="1"/>
  <c r="K559" i="1"/>
  <c r="J559" i="1"/>
  <c r="I559" i="1"/>
  <c r="G559" i="1"/>
  <c r="F559" i="1"/>
  <c r="D559" i="1"/>
  <c r="B559" i="1"/>
  <c r="K558" i="1"/>
  <c r="J558" i="1"/>
  <c r="I558" i="1"/>
  <c r="G558" i="1"/>
  <c r="D558" i="1"/>
  <c r="B558" i="1"/>
  <c r="J557" i="1"/>
  <c r="L557" i="1" s="1"/>
  <c r="M557" i="1" s="1"/>
  <c r="G557" i="1"/>
  <c r="F557" i="1"/>
  <c r="D557" i="1"/>
  <c r="B557" i="1"/>
  <c r="K556" i="1"/>
  <c r="J556" i="1"/>
  <c r="G556" i="1"/>
  <c r="F556" i="1"/>
  <c r="D556" i="1"/>
  <c r="B556" i="1"/>
  <c r="J555" i="1"/>
  <c r="L555" i="1" s="1"/>
  <c r="M555" i="1" s="1"/>
  <c r="I555" i="1"/>
  <c r="G555" i="1"/>
  <c r="F555" i="1"/>
  <c r="D555" i="1"/>
  <c r="B555" i="1"/>
  <c r="K554" i="1"/>
  <c r="J554" i="1"/>
  <c r="I554" i="1"/>
  <c r="G554" i="1"/>
  <c r="F554" i="1"/>
  <c r="D554" i="1"/>
  <c r="B554" i="1"/>
  <c r="K553" i="1"/>
  <c r="J553" i="1"/>
  <c r="I553" i="1"/>
  <c r="G553" i="1"/>
  <c r="F553" i="1"/>
  <c r="D553" i="1"/>
  <c r="B553" i="1"/>
  <c r="K552" i="1"/>
  <c r="J552" i="1"/>
  <c r="I552" i="1"/>
  <c r="G552" i="1"/>
  <c r="F552" i="1"/>
  <c r="D552" i="1"/>
  <c r="B552" i="1"/>
  <c r="K551" i="1"/>
  <c r="J551" i="1"/>
  <c r="G551" i="1"/>
  <c r="F551" i="1"/>
  <c r="D551" i="1"/>
  <c r="B551" i="1"/>
  <c r="K550" i="1"/>
  <c r="J550" i="1"/>
  <c r="I550" i="1"/>
  <c r="G550" i="1"/>
  <c r="F550" i="1"/>
  <c r="D550" i="1"/>
  <c r="B550" i="1"/>
  <c r="K549" i="1"/>
  <c r="J549" i="1"/>
  <c r="I549" i="1"/>
  <c r="G549" i="1"/>
  <c r="F549" i="1"/>
  <c r="D549" i="1"/>
  <c r="B549" i="1"/>
  <c r="K548" i="1"/>
  <c r="J548" i="1"/>
  <c r="I548" i="1"/>
  <c r="G548" i="1"/>
  <c r="F548" i="1"/>
  <c r="D548" i="1"/>
  <c r="B548" i="1"/>
  <c r="K547" i="1"/>
  <c r="J547" i="1"/>
  <c r="I547" i="1"/>
  <c r="G547" i="1"/>
  <c r="F547" i="1"/>
  <c r="D547" i="1"/>
  <c r="B547" i="1"/>
  <c r="K546" i="1"/>
  <c r="J546" i="1"/>
  <c r="I546" i="1"/>
  <c r="G546" i="1"/>
  <c r="F546" i="1"/>
  <c r="D546" i="1"/>
  <c r="B546" i="1"/>
  <c r="K545" i="1"/>
  <c r="J545" i="1"/>
  <c r="I545" i="1"/>
  <c r="G545" i="1"/>
  <c r="F545" i="1"/>
  <c r="D545" i="1"/>
  <c r="B545" i="1"/>
  <c r="K544" i="1"/>
  <c r="J544" i="1"/>
  <c r="I544" i="1"/>
  <c r="G544" i="1"/>
  <c r="F544" i="1"/>
  <c r="D544" i="1"/>
  <c r="B544" i="1"/>
  <c r="J543" i="1"/>
  <c r="L543" i="1" s="1"/>
  <c r="M543" i="1" s="1"/>
  <c r="I543" i="1"/>
  <c r="G543" i="1"/>
  <c r="F543" i="1"/>
  <c r="D543" i="1"/>
  <c r="B543" i="1"/>
  <c r="K542" i="1"/>
  <c r="J542" i="1"/>
  <c r="G542" i="1"/>
  <c r="F542" i="1"/>
  <c r="D542" i="1"/>
  <c r="B542" i="1"/>
  <c r="K541" i="1"/>
  <c r="J541" i="1"/>
  <c r="I541" i="1"/>
  <c r="G541" i="1"/>
  <c r="F541" i="1"/>
  <c r="D541" i="1"/>
  <c r="B541" i="1"/>
  <c r="K540" i="1"/>
  <c r="J540" i="1"/>
  <c r="I540" i="1"/>
  <c r="G540" i="1"/>
  <c r="F540" i="1"/>
  <c r="D540" i="1"/>
  <c r="B540" i="1"/>
  <c r="K539" i="1"/>
  <c r="J539" i="1"/>
  <c r="G539" i="1"/>
  <c r="F539" i="1"/>
  <c r="D539" i="1"/>
  <c r="B539" i="1"/>
  <c r="K538" i="1"/>
  <c r="J538" i="1"/>
  <c r="I538" i="1"/>
  <c r="G538" i="1"/>
  <c r="F538" i="1"/>
  <c r="D538" i="1"/>
  <c r="B538" i="1"/>
  <c r="K537" i="1"/>
  <c r="J537" i="1"/>
  <c r="I537" i="1"/>
  <c r="G537" i="1"/>
  <c r="D537" i="1"/>
  <c r="B537" i="1"/>
  <c r="K536" i="1"/>
  <c r="J536" i="1"/>
  <c r="I536" i="1"/>
  <c r="G536" i="1"/>
  <c r="F536" i="1"/>
  <c r="D536" i="1"/>
  <c r="B536" i="1"/>
  <c r="K535" i="1"/>
  <c r="J535" i="1"/>
  <c r="I535" i="1"/>
  <c r="G535" i="1"/>
  <c r="F535" i="1"/>
  <c r="D535" i="1"/>
  <c r="B535" i="1"/>
  <c r="K534" i="1"/>
  <c r="J534" i="1"/>
  <c r="I534" i="1"/>
  <c r="G534" i="1"/>
  <c r="F534" i="1"/>
  <c r="D534" i="1"/>
  <c r="B534" i="1"/>
  <c r="K533" i="1"/>
  <c r="J533" i="1"/>
  <c r="I533" i="1"/>
  <c r="G533" i="1"/>
  <c r="F533" i="1"/>
  <c r="D533" i="1"/>
  <c r="B533" i="1"/>
  <c r="K532" i="1"/>
  <c r="J532" i="1"/>
  <c r="G532" i="1"/>
  <c r="F532" i="1"/>
  <c r="D532" i="1"/>
  <c r="B532" i="1"/>
  <c r="K531" i="1"/>
  <c r="J531" i="1"/>
  <c r="I531" i="1"/>
  <c r="G531" i="1"/>
  <c r="F531" i="1"/>
  <c r="D531" i="1"/>
  <c r="B531" i="1"/>
  <c r="K530" i="1"/>
  <c r="J530" i="1"/>
  <c r="G530" i="1"/>
  <c r="F530" i="1"/>
  <c r="D530" i="1"/>
  <c r="B530" i="1"/>
  <c r="K529" i="1"/>
  <c r="J529" i="1"/>
  <c r="I529" i="1"/>
  <c r="G529" i="1"/>
  <c r="F529" i="1"/>
  <c r="D529" i="1"/>
  <c r="B529" i="1"/>
  <c r="K528" i="1"/>
  <c r="J528" i="1"/>
  <c r="I528" i="1"/>
  <c r="G528" i="1"/>
  <c r="F528" i="1"/>
  <c r="D528" i="1"/>
  <c r="B528" i="1"/>
  <c r="K527" i="1"/>
  <c r="L527" i="1" s="1"/>
  <c r="M527" i="1" s="1"/>
  <c r="J527" i="1"/>
  <c r="I527" i="1"/>
  <c r="G527" i="1"/>
  <c r="F527" i="1"/>
  <c r="D527" i="1"/>
  <c r="B527" i="1"/>
  <c r="K526" i="1"/>
  <c r="J526" i="1"/>
  <c r="I526" i="1"/>
  <c r="G526" i="1"/>
  <c r="F526" i="1"/>
  <c r="D526" i="1"/>
  <c r="B526" i="1"/>
  <c r="K525" i="1"/>
  <c r="J525" i="1"/>
  <c r="I525" i="1"/>
  <c r="G525" i="1"/>
  <c r="F525" i="1"/>
  <c r="D525" i="1"/>
  <c r="B525" i="1"/>
  <c r="K524" i="1"/>
  <c r="J524" i="1"/>
  <c r="I524" i="1"/>
  <c r="G524" i="1"/>
  <c r="F524" i="1"/>
  <c r="D524" i="1"/>
  <c r="B524" i="1"/>
  <c r="J523" i="1"/>
  <c r="L523" i="1" s="1"/>
  <c r="M523" i="1" s="1"/>
  <c r="G523" i="1"/>
  <c r="F523" i="1"/>
  <c r="D523" i="1"/>
  <c r="B523" i="1"/>
  <c r="K522" i="1"/>
  <c r="J522" i="1"/>
  <c r="I522" i="1"/>
  <c r="G522" i="1"/>
  <c r="F522" i="1"/>
  <c r="D522" i="1"/>
  <c r="B522" i="1"/>
  <c r="K521" i="1"/>
  <c r="J521" i="1"/>
  <c r="I521" i="1"/>
  <c r="G521" i="1"/>
  <c r="F521" i="1"/>
  <c r="D521" i="1"/>
  <c r="B521" i="1"/>
  <c r="K520" i="1"/>
  <c r="J520" i="1"/>
  <c r="I520" i="1"/>
  <c r="G520" i="1"/>
  <c r="F520" i="1"/>
  <c r="D520" i="1"/>
  <c r="B520" i="1"/>
  <c r="K519" i="1"/>
  <c r="J519" i="1"/>
  <c r="I519" i="1"/>
  <c r="G519" i="1"/>
  <c r="F519" i="1"/>
  <c r="D519" i="1"/>
  <c r="B519" i="1"/>
  <c r="K518" i="1"/>
  <c r="J518" i="1"/>
  <c r="I518" i="1"/>
  <c r="G518" i="1"/>
  <c r="F518" i="1"/>
  <c r="D518" i="1"/>
  <c r="B518" i="1"/>
  <c r="K517" i="1"/>
  <c r="J517" i="1"/>
  <c r="I517" i="1"/>
  <c r="G517" i="1"/>
  <c r="D517" i="1"/>
  <c r="B517" i="1"/>
  <c r="K516" i="1"/>
  <c r="J516" i="1"/>
  <c r="I516" i="1"/>
  <c r="G516" i="1"/>
  <c r="F516" i="1"/>
  <c r="D516" i="1"/>
  <c r="B516" i="1"/>
  <c r="K515" i="1"/>
  <c r="J515" i="1"/>
  <c r="I515" i="1"/>
  <c r="G515" i="1"/>
  <c r="F515" i="1"/>
  <c r="D515" i="1"/>
  <c r="B515" i="1"/>
  <c r="K514" i="1"/>
  <c r="J514" i="1"/>
  <c r="I514" i="1"/>
  <c r="G514" i="1"/>
  <c r="F514" i="1"/>
  <c r="D514" i="1"/>
  <c r="B514" i="1"/>
  <c r="J513" i="1"/>
  <c r="L513" i="1" s="1"/>
  <c r="M513" i="1" s="1"/>
  <c r="I513" i="1"/>
  <c r="G513" i="1"/>
  <c r="F513" i="1"/>
  <c r="D513" i="1"/>
  <c r="B513" i="1"/>
  <c r="K512" i="1"/>
  <c r="J512" i="1"/>
  <c r="G512" i="1"/>
  <c r="F512" i="1"/>
  <c r="D512" i="1"/>
  <c r="B512" i="1"/>
  <c r="J511" i="1"/>
  <c r="L511" i="1" s="1"/>
  <c r="M511" i="1" s="1"/>
  <c r="G511" i="1"/>
  <c r="F511" i="1"/>
  <c r="D511" i="1"/>
  <c r="B511" i="1"/>
  <c r="K510" i="1"/>
  <c r="J510" i="1"/>
  <c r="I510" i="1"/>
  <c r="G510" i="1"/>
  <c r="F510" i="1"/>
  <c r="D510" i="1"/>
  <c r="B510" i="1"/>
  <c r="K509" i="1"/>
  <c r="J509" i="1"/>
  <c r="I509" i="1"/>
  <c r="G509" i="1"/>
  <c r="F509" i="1"/>
  <c r="D509" i="1"/>
  <c r="B509" i="1"/>
  <c r="K508" i="1"/>
  <c r="J508" i="1"/>
  <c r="G508" i="1"/>
  <c r="F508" i="1"/>
  <c r="D508" i="1"/>
  <c r="B508" i="1"/>
  <c r="K507" i="1"/>
  <c r="J507" i="1"/>
  <c r="I507" i="1"/>
  <c r="G507" i="1"/>
  <c r="F507" i="1"/>
  <c r="D507" i="1"/>
  <c r="B507" i="1"/>
  <c r="K506" i="1"/>
  <c r="J506" i="1"/>
  <c r="I506" i="1"/>
  <c r="G506" i="1"/>
  <c r="F506" i="1"/>
  <c r="D506" i="1"/>
  <c r="B506" i="1"/>
  <c r="J505" i="1"/>
  <c r="L505" i="1" s="1"/>
  <c r="M505" i="1" s="1"/>
  <c r="I505" i="1"/>
  <c r="G505" i="1"/>
  <c r="F505" i="1"/>
  <c r="D505" i="1"/>
  <c r="B505" i="1"/>
  <c r="J504" i="1"/>
  <c r="L504" i="1" s="1"/>
  <c r="M504" i="1" s="1"/>
  <c r="I504" i="1"/>
  <c r="G504" i="1"/>
  <c r="F504" i="1"/>
  <c r="D504" i="1"/>
  <c r="B504" i="1"/>
  <c r="J503" i="1"/>
  <c r="L503" i="1" s="1"/>
  <c r="M503" i="1" s="1"/>
  <c r="I503" i="1"/>
  <c r="G503" i="1"/>
  <c r="F503" i="1"/>
  <c r="D503" i="1"/>
  <c r="B503" i="1"/>
  <c r="J502" i="1"/>
  <c r="L502" i="1" s="1"/>
  <c r="M502" i="1" s="1"/>
  <c r="I502" i="1"/>
  <c r="G502" i="1"/>
  <c r="F502" i="1"/>
  <c r="D502" i="1"/>
  <c r="B502" i="1"/>
  <c r="K501" i="1"/>
  <c r="J501" i="1"/>
  <c r="I501" i="1"/>
  <c r="G501" i="1"/>
  <c r="F501" i="1"/>
  <c r="D501" i="1"/>
  <c r="B501" i="1"/>
  <c r="J500" i="1"/>
  <c r="L500" i="1" s="1"/>
  <c r="M500" i="1" s="1"/>
  <c r="G500" i="1"/>
  <c r="F500" i="1"/>
  <c r="D500" i="1"/>
  <c r="B500" i="1"/>
  <c r="J499" i="1"/>
  <c r="L499" i="1" s="1"/>
  <c r="M499" i="1" s="1"/>
  <c r="I499" i="1"/>
  <c r="G499" i="1"/>
  <c r="F499" i="1"/>
  <c r="D499" i="1"/>
  <c r="B499" i="1"/>
  <c r="J498" i="1"/>
  <c r="L498" i="1" s="1"/>
  <c r="M498" i="1" s="1"/>
  <c r="I498" i="1"/>
  <c r="G498" i="1"/>
  <c r="F498" i="1"/>
  <c r="D498" i="1"/>
  <c r="B498" i="1"/>
  <c r="L497" i="1"/>
  <c r="M497" i="1" s="1"/>
  <c r="J496" i="1"/>
  <c r="L496" i="1" s="1"/>
  <c r="M496" i="1" s="1"/>
  <c r="G496" i="1"/>
  <c r="F496" i="1"/>
  <c r="D496" i="1"/>
  <c r="B496" i="1"/>
  <c r="J495" i="1"/>
  <c r="L495" i="1" s="1"/>
  <c r="M495" i="1" s="1"/>
  <c r="I495" i="1"/>
  <c r="G495" i="1"/>
  <c r="F495" i="1"/>
  <c r="D495" i="1"/>
  <c r="B495" i="1"/>
  <c r="J494" i="1"/>
  <c r="L494" i="1" s="1"/>
  <c r="M494" i="1" s="1"/>
  <c r="G494" i="1"/>
  <c r="F494" i="1"/>
  <c r="D494" i="1"/>
  <c r="B494" i="1"/>
  <c r="K493" i="1"/>
  <c r="L493" i="1" s="1"/>
  <c r="M493" i="1" s="1"/>
  <c r="J493" i="1"/>
  <c r="G493" i="1"/>
  <c r="F493" i="1"/>
  <c r="D493" i="1"/>
  <c r="B493" i="1"/>
  <c r="J492" i="1"/>
  <c r="L492" i="1" s="1"/>
  <c r="M492" i="1" s="1"/>
  <c r="I492" i="1"/>
  <c r="G492" i="1"/>
  <c r="F492" i="1"/>
  <c r="D492" i="1"/>
  <c r="B492" i="1"/>
  <c r="J491" i="1"/>
  <c r="L491" i="1" s="1"/>
  <c r="M491" i="1" s="1"/>
  <c r="I491" i="1"/>
  <c r="G491" i="1"/>
  <c r="F491" i="1"/>
  <c r="D491" i="1"/>
  <c r="B491" i="1"/>
  <c r="J490" i="1"/>
  <c r="L490" i="1" s="1"/>
  <c r="M490" i="1" s="1"/>
  <c r="I490" i="1"/>
  <c r="G490" i="1"/>
  <c r="F490" i="1"/>
  <c r="D490" i="1"/>
  <c r="B490" i="1"/>
  <c r="J489" i="1"/>
  <c r="L489" i="1" s="1"/>
  <c r="M489" i="1" s="1"/>
  <c r="I489" i="1"/>
  <c r="G489" i="1"/>
  <c r="F489" i="1"/>
  <c r="D489" i="1"/>
  <c r="B489" i="1"/>
  <c r="J488" i="1"/>
  <c r="L488" i="1" s="1"/>
  <c r="M488" i="1" s="1"/>
  <c r="I488" i="1"/>
  <c r="G488" i="1"/>
  <c r="D488" i="1"/>
  <c r="B488" i="1"/>
  <c r="K487" i="1"/>
  <c r="J487" i="1"/>
  <c r="I487" i="1"/>
  <c r="G487" i="1"/>
  <c r="F487" i="1"/>
  <c r="D487" i="1"/>
  <c r="B487" i="1"/>
  <c r="K486" i="1"/>
  <c r="J486" i="1"/>
  <c r="I486" i="1"/>
  <c r="G486" i="1"/>
  <c r="F486" i="1"/>
  <c r="D486" i="1"/>
  <c r="B486" i="1"/>
  <c r="K485" i="1"/>
  <c r="J485" i="1"/>
  <c r="I485" i="1"/>
  <c r="G485" i="1"/>
  <c r="F485" i="1"/>
  <c r="D485" i="1"/>
  <c r="B485" i="1"/>
  <c r="J484" i="1"/>
  <c r="L484" i="1" s="1"/>
  <c r="M484" i="1" s="1"/>
  <c r="I484" i="1"/>
  <c r="G484" i="1"/>
  <c r="F484" i="1"/>
  <c r="D484" i="1"/>
  <c r="B484" i="1"/>
  <c r="J483" i="1"/>
  <c r="L483" i="1" s="1"/>
  <c r="M483" i="1" s="1"/>
  <c r="I483" i="1"/>
  <c r="G483" i="1"/>
  <c r="D483" i="1"/>
  <c r="B483" i="1"/>
  <c r="J482" i="1"/>
  <c r="L482" i="1" s="1"/>
  <c r="M482" i="1" s="1"/>
  <c r="I482" i="1"/>
  <c r="G482" i="1"/>
  <c r="F482" i="1"/>
  <c r="D482" i="1"/>
  <c r="B482" i="1"/>
  <c r="J481" i="1"/>
  <c r="L481" i="1" s="1"/>
  <c r="M481" i="1" s="1"/>
  <c r="I481" i="1"/>
  <c r="G481" i="1"/>
  <c r="F481" i="1"/>
  <c r="D481" i="1"/>
  <c r="B481" i="1"/>
  <c r="J480" i="1"/>
  <c r="L480" i="1" s="1"/>
  <c r="M480" i="1" s="1"/>
  <c r="I480" i="1"/>
  <c r="G480" i="1"/>
  <c r="F480" i="1"/>
  <c r="D480" i="1"/>
  <c r="B480" i="1"/>
  <c r="J479" i="1"/>
  <c r="L479" i="1" s="1"/>
  <c r="M479" i="1" s="1"/>
  <c r="G479" i="1"/>
  <c r="F479" i="1"/>
  <c r="D479" i="1"/>
  <c r="B479" i="1"/>
  <c r="J478" i="1"/>
  <c r="L478" i="1" s="1"/>
  <c r="M478" i="1" s="1"/>
  <c r="I478" i="1"/>
  <c r="G478" i="1"/>
  <c r="F478" i="1"/>
  <c r="D478" i="1"/>
  <c r="B478" i="1"/>
  <c r="J477" i="1"/>
  <c r="L477" i="1" s="1"/>
  <c r="M477" i="1" s="1"/>
  <c r="I477" i="1"/>
  <c r="G477" i="1"/>
  <c r="F477" i="1"/>
  <c r="D477" i="1"/>
  <c r="B477" i="1"/>
  <c r="L476" i="1"/>
  <c r="M476" i="1" s="1"/>
  <c r="I476" i="1"/>
  <c r="G476" i="1"/>
  <c r="F476" i="1"/>
  <c r="D476" i="1"/>
  <c r="B476" i="1"/>
  <c r="J475" i="1"/>
  <c r="L475" i="1" s="1"/>
  <c r="M475" i="1" s="1"/>
  <c r="I475" i="1"/>
  <c r="G475" i="1"/>
  <c r="F475" i="1"/>
  <c r="D475" i="1"/>
  <c r="B475" i="1"/>
  <c r="K473" i="1"/>
  <c r="J473" i="1"/>
  <c r="L473" i="1" s="1"/>
  <c r="M473" i="1" s="1"/>
  <c r="I473" i="1"/>
  <c r="G473" i="1"/>
  <c r="F473" i="1"/>
  <c r="D473" i="1"/>
  <c r="B473" i="1"/>
  <c r="K472" i="1"/>
  <c r="J472" i="1"/>
  <c r="G472" i="1"/>
  <c r="F472" i="1"/>
  <c r="D472" i="1"/>
  <c r="B472" i="1"/>
  <c r="J471" i="1"/>
  <c r="L471" i="1" s="1"/>
  <c r="M471" i="1" s="1"/>
  <c r="G471" i="1"/>
  <c r="F471" i="1"/>
  <c r="D471" i="1"/>
  <c r="B471" i="1"/>
  <c r="J470" i="1"/>
  <c r="L470" i="1" s="1"/>
  <c r="M470" i="1" s="1"/>
  <c r="I470" i="1"/>
  <c r="G470" i="1"/>
  <c r="F470" i="1"/>
  <c r="D470" i="1"/>
  <c r="B470" i="1"/>
  <c r="K469" i="1"/>
  <c r="J469" i="1"/>
  <c r="I469" i="1"/>
  <c r="G469" i="1"/>
  <c r="F469" i="1"/>
  <c r="D469" i="1"/>
  <c r="B469" i="1"/>
  <c r="J468" i="1"/>
  <c r="L468" i="1" s="1"/>
  <c r="M468" i="1" s="1"/>
  <c r="I468" i="1"/>
  <c r="G468" i="1"/>
  <c r="F468" i="1"/>
  <c r="D468" i="1"/>
  <c r="B468" i="1"/>
  <c r="J467" i="1"/>
  <c r="L467" i="1" s="1"/>
  <c r="M467" i="1" s="1"/>
  <c r="I467" i="1"/>
  <c r="G467" i="1"/>
  <c r="F467" i="1"/>
  <c r="D467" i="1"/>
  <c r="B467" i="1"/>
  <c r="J466" i="1"/>
  <c r="L466" i="1" s="1"/>
  <c r="M466" i="1" s="1"/>
  <c r="G466" i="1"/>
  <c r="F466" i="1"/>
  <c r="D466" i="1"/>
  <c r="B466" i="1"/>
  <c r="K465" i="1"/>
  <c r="J465" i="1"/>
  <c r="I465" i="1"/>
  <c r="G465" i="1"/>
  <c r="D465" i="1"/>
  <c r="B465" i="1"/>
  <c r="J464" i="1"/>
  <c r="L464" i="1" s="1"/>
  <c r="M464" i="1" s="1"/>
  <c r="I464" i="1"/>
  <c r="G464" i="1"/>
  <c r="F464" i="1"/>
  <c r="D464" i="1"/>
  <c r="B464" i="1"/>
  <c r="K463" i="1"/>
  <c r="J463" i="1"/>
  <c r="L463" i="1" s="1"/>
  <c r="M463" i="1" s="1"/>
  <c r="I463" i="1"/>
  <c r="G463" i="1"/>
  <c r="F463" i="1"/>
  <c r="D463" i="1"/>
  <c r="B463" i="1"/>
  <c r="K462" i="1"/>
  <c r="J462" i="1"/>
  <c r="G462" i="1"/>
  <c r="F462" i="1"/>
  <c r="D462" i="1"/>
  <c r="B462" i="1"/>
  <c r="J461" i="1"/>
  <c r="L461" i="1" s="1"/>
  <c r="M461" i="1" s="1"/>
  <c r="I461" i="1"/>
  <c r="G461" i="1"/>
  <c r="F461" i="1"/>
  <c r="D461" i="1"/>
  <c r="B461" i="1"/>
  <c r="L460" i="1"/>
  <c r="M460" i="1" s="1"/>
  <c r="I460" i="1"/>
  <c r="G460" i="1"/>
  <c r="F460" i="1"/>
  <c r="D460" i="1"/>
  <c r="B460" i="1"/>
  <c r="J459" i="1"/>
  <c r="L459" i="1" s="1"/>
  <c r="M459" i="1" s="1"/>
  <c r="I459" i="1"/>
  <c r="G459" i="1"/>
  <c r="F459" i="1"/>
  <c r="D459" i="1"/>
  <c r="B459" i="1"/>
  <c r="J458" i="1"/>
  <c r="L458" i="1" s="1"/>
  <c r="M458" i="1" s="1"/>
  <c r="I458" i="1"/>
  <c r="G458" i="1"/>
  <c r="F458" i="1"/>
  <c r="D458" i="1"/>
  <c r="B458" i="1"/>
  <c r="J457" i="1"/>
  <c r="L457" i="1" s="1"/>
  <c r="M457" i="1" s="1"/>
  <c r="I457" i="1"/>
  <c r="G457" i="1"/>
  <c r="F457" i="1"/>
  <c r="D457" i="1"/>
  <c r="B457" i="1"/>
  <c r="J456" i="1"/>
  <c r="L456" i="1" s="1"/>
  <c r="M456" i="1" s="1"/>
  <c r="I456" i="1"/>
  <c r="G456" i="1"/>
  <c r="F456" i="1"/>
  <c r="D456" i="1"/>
  <c r="B456" i="1"/>
  <c r="J455" i="1"/>
  <c r="L455" i="1" s="1"/>
  <c r="M455" i="1" s="1"/>
  <c r="I455" i="1"/>
  <c r="G455" i="1"/>
  <c r="F455" i="1"/>
  <c r="D455" i="1"/>
  <c r="B455" i="1"/>
  <c r="J454" i="1"/>
  <c r="L454" i="1" s="1"/>
  <c r="M454" i="1" s="1"/>
  <c r="I454" i="1"/>
  <c r="G454" i="1"/>
  <c r="F454" i="1"/>
  <c r="D454" i="1"/>
  <c r="B454" i="1"/>
  <c r="J453" i="1"/>
  <c r="L453" i="1" s="1"/>
  <c r="M453" i="1" s="1"/>
  <c r="I453" i="1"/>
  <c r="G453" i="1"/>
  <c r="F453" i="1"/>
  <c r="D453" i="1"/>
  <c r="B453" i="1"/>
  <c r="J452" i="1"/>
  <c r="L452" i="1" s="1"/>
  <c r="M452" i="1" s="1"/>
  <c r="I452" i="1"/>
  <c r="G452" i="1"/>
  <c r="F452" i="1"/>
  <c r="D452" i="1"/>
  <c r="B452" i="1"/>
  <c r="K451" i="1"/>
  <c r="J451" i="1"/>
  <c r="I451" i="1"/>
  <c r="G451" i="1"/>
  <c r="F451" i="1"/>
  <c r="D451" i="1"/>
  <c r="B451" i="1"/>
  <c r="J450" i="1"/>
  <c r="L450" i="1" s="1"/>
  <c r="M450" i="1" s="1"/>
  <c r="I450" i="1"/>
  <c r="G450" i="1"/>
  <c r="F450" i="1"/>
  <c r="D450" i="1"/>
  <c r="B450" i="1"/>
  <c r="J449" i="1"/>
  <c r="L449" i="1" s="1"/>
  <c r="M449" i="1" s="1"/>
  <c r="G449" i="1"/>
  <c r="F449" i="1"/>
  <c r="D449" i="1"/>
  <c r="B449" i="1"/>
  <c r="K448" i="1"/>
  <c r="J448" i="1"/>
  <c r="G448" i="1"/>
  <c r="F448" i="1"/>
  <c r="D448" i="1"/>
  <c r="B448" i="1"/>
  <c r="J447" i="1"/>
  <c r="L447" i="1" s="1"/>
  <c r="M447" i="1" s="1"/>
  <c r="I447" i="1"/>
  <c r="G447" i="1"/>
  <c r="D447" i="1"/>
  <c r="B447" i="1"/>
  <c r="J446" i="1"/>
  <c r="L446" i="1" s="1"/>
  <c r="M446" i="1" s="1"/>
  <c r="I446" i="1"/>
  <c r="G446" i="1"/>
  <c r="F446" i="1"/>
  <c r="D446" i="1"/>
  <c r="B446" i="1"/>
  <c r="J445" i="1"/>
  <c r="L445" i="1" s="1"/>
  <c r="M445" i="1" s="1"/>
  <c r="I445" i="1"/>
  <c r="G445" i="1"/>
  <c r="F445" i="1"/>
  <c r="D445" i="1"/>
  <c r="B445" i="1"/>
  <c r="J444" i="1"/>
  <c r="L444" i="1" s="1"/>
  <c r="M444" i="1" s="1"/>
  <c r="I444" i="1"/>
  <c r="G444" i="1"/>
  <c r="D444" i="1"/>
  <c r="B444" i="1"/>
  <c r="K443" i="1"/>
  <c r="J443" i="1"/>
  <c r="I443" i="1"/>
  <c r="G443" i="1"/>
  <c r="F443" i="1"/>
  <c r="D443" i="1"/>
  <c r="B443" i="1"/>
  <c r="J442" i="1"/>
  <c r="L442" i="1" s="1"/>
  <c r="M442" i="1" s="1"/>
  <c r="I442" i="1"/>
  <c r="G442" i="1"/>
  <c r="F442" i="1"/>
  <c r="D442" i="1"/>
  <c r="B442" i="1"/>
  <c r="K441" i="1"/>
  <c r="J441" i="1"/>
  <c r="I441" i="1"/>
  <c r="G441" i="1"/>
  <c r="F441" i="1"/>
  <c r="D441" i="1"/>
  <c r="B441" i="1"/>
  <c r="J440" i="1"/>
  <c r="L440" i="1" s="1"/>
  <c r="M440" i="1" s="1"/>
  <c r="I440" i="1"/>
  <c r="G440" i="1"/>
  <c r="F440" i="1"/>
  <c r="D440" i="1"/>
  <c r="B440" i="1"/>
  <c r="J439" i="1"/>
  <c r="L439" i="1" s="1"/>
  <c r="M439" i="1" s="1"/>
  <c r="I439" i="1"/>
  <c r="G439" i="1"/>
  <c r="D439" i="1"/>
  <c r="B439" i="1"/>
  <c r="J438" i="1"/>
  <c r="L438" i="1" s="1"/>
  <c r="M438" i="1" s="1"/>
  <c r="I438" i="1"/>
  <c r="G438" i="1"/>
  <c r="F438" i="1"/>
  <c r="D438" i="1"/>
  <c r="B438" i="1"/>
  <c r="J437" i="1"/>
  <c r="L437" i="1" s="1"/>
  <c r="M437" i="1" s="1"/>
  <c r="I437" i="1"/>
  <c r="G437" i="1"/>
  <c r="F437" i="1"/>
  <c r="D437" i="1"/>
  <c r="B437" i="1"/>
  <c r="K436" i="1"/>
  <c r="J436" i="1"/>
  <c r="I436" i="1"/>
  <c r="G436" i="1"/>
  <c r="F436" i="1"/>
  <c r="D436" i="1"/>
  <c r="B436" i="1"/>
  <c r="J435" i="1"/>
  <c r="L435" i="1" s="1"/>
  <c r="M435" i="1" s="1"/>
  <c r="G435" i="1"/>
  <c r="F435" i="1"/>
  <c r="D435" i="1"/>
  <c r="B435" i="1"/>
  <c r="J434" i="1"/>
  <c r="L434" i="1" s="1"/>
  <c r="M434" i="1" s="1"/>
  <c r="I434" i="1"/>
  <c r="G434" i="1"/>
  <c r="D434" i="1"/>
  <c r="B434" i="1"/>
  <c r="J433" i="1"/>
  <c r="L433" i="1" s="1"/>
  <c r="M433" i="1" s="1"/>
  <c r="I433" i="1"/>
  <c r="G433" i="1"/>
  <c r="F433" i="1"/>
  <c r="D433" i="1"/>
  <c r="B433" i="1"/>
  <c r="K432" i="1"/>
  <c r="J432" i="1"/>
  <c r="I432" i="1"/>
  <c r="G432" i="1"/>
  <c r="F432" i="1"/>
  <c r="D432" i="1"/>
  <c r="B432" i="1"/>
  <c r="J431" i="1"/>
  <c r="L431" i="1" s="1"/>
  <c r="M431" i="1" s="1"/>
  <c r="I431" i="1"/>
  <c r="G431" i="1"/>
  <c r="F431" i="1"/>
  <c r="D431" i="1"/>
  <c r="B431" i="1"/>
  <c r="J430" i="1"/>
  <c r="L430" i="1" s="1"/>
  <c r="M430" i="1" s="1"/>
  <c r="I430" i="1"/>
  <c r="G430" i="1"/>
  <c r="F430" i="1"/>
  <c r="D430" i="1"/>
  <c r="B430" i="1"/>
  <c r="J429" i="1"/>
  <c r="L429" i="1" s="1"/>
  <c r="M429" i="1" s="1"/>
  <c r="I429" i="1"/>
  <c r="G429" i="1"/>
  <c r="F429" i="1"/>
  <c r="D429" i="1"/>
  <c r="B429" i="1"/>
  <c r="J428" i="1"/>
  <c r="L428" i="1" s="1"/>
  <c r="M428" i="1" s="1"/>
  <c r="G428" i="1"/>
  <c r="F428" i="1"/>
  <c r="D428" i="1"/>
  <c r="B428" i="1"/>
  <c r="J427" i="1"/>
  <c r="L427" i="1" s="1"/>
  <c r="M427" i="1" s="1"/>
  <c r="I427" i="1"/>
  <c r="G427" i="1"/>
  <c r="F427" i="1"/>
  <c r="D427" i="1"/>
  <c r="B427" i="1"/>
  <c r="K426" i="1"/>
  <c r="J426" i="1"/>
  <c r="I426" i="1"/>
  <c r="G426" i="1"/>
  <c r="F426" i="1"/>
  <c r="D426" i="1"/>
  <c r="B426" i="1"/>
  <c r="J425" i="1"/>
  <c r="L425" i="1" s="1"/>
  <c r="M425" i="1" s="1"/>
  <c r="I425" i="1"/>
  <c r="G425" i="1"/>
  <c r="F425" i="1"/>
  <c r="D425" i="1"/>
  <c r="B425" i="1"/>
  <c r="J424" i="1"/>
  <c r="L424" i="1" s="1"/>
  <c r="M424" i="1" s="1"/>
  <c r="I424" i="1"/>
  <c r="G424" i="1"/>
  <c r="F424" i="1"/>
  <c r="D424" i="1"/>
  <c r="B424" i="1"/>
  <c r="J423" i="1"/>
  <c r="L423" i="1" s="1"/>
  <c r="M423" i="1" s="1"/>
  <c r="I423" i="1"/>
  <c r="G423" i="1"/>
  <c r="F423" i="1"/>
  <c r="D423" i="1"/>
  <c r="B423" i="1"/>
  <c r="K422" i="1"/>
  <c r="J422" i="1"/>
  <c r="I422" i="1"/>
  <c r="G422" i="1"/>
  <c r="F422" i="1"/>
  <c r="D422" i="1"/>
  <c r="B422" i="1"/>
  <c r="J421" i="1"/>
  <c r="L421" i="1" s="1"/>
  <c r="M421" i="1" s="1"/>
  <c r="I421" i="1"/>
  <c r="G421" i="1"/>
  <c r="F421" i="1"/>
  <c r="D421" i="1"/>
  <c r="B421" i="1"/>
  <c r="J420" i="1"/>
  <c r="L420" i="1" s="1"/>
  <c r="M420" i="1" s="1"/>
  <c r="I420" i="1"/>
  <c r="G420" i="1"/>
  <c r="F420" i="1"/>
  <c r="D420" i="1"/>
  <c r="B420" i="1"/>
  <c r="K419" i="1"/>
  <c r="J419" i="1"/>
  <c r="L419" i="1" s="1"/>
  <c r="M419" i="1" s="1"/>
  <c r="G419" i="1"/>
  <c r="F419" i="1"/>
  <c r="D419" i="1"/>
  <c r="B419" i="1"/>
  <c r="L418" i="1"/>
  <c r="M418" i="1" s="1"/>
  <c r="I418" i="1"/>
  <c r="G418" i="1"/>
  <c r="F418" i="1"/>
  <c r="D418" i="1"/>
  <c r="B418" i="1"/>
  <c r="K417" i="1"/>
  <c r="J417" i="1"/>
  <c r="I417" i="1"/>
  <c r="G417" i="1"/>
  <c r="F417" i="1"/>
  <c r="D417" i="1"/>
  <c r="B417" i="1"/>
  <c r="K416" i="1"/>
  <c r="J416" i="1"/>
  <c r="I416" i="1"/>
  <c r="G416" i="1"/>
  <c r="F416" i="1"/>
  <c r="D416" i="1"/>
  <c r="B416" i="1"/>
  <c r="K415" i="1"/>
  <c r="J415" i="1"/>
  <c r="I415" i="1"/>
  <c r="G415" i="1"/>
  <c r="F415" i="1"/>
  <c r="D415" i="1"/>
  <c r="B415" i="1"/>
  <c r="K414" i="1"/>
  <c r="J414" i="1"/>
  <c r="I414" i="1"/>
  <c r="G414" i="1"/>
  <c r="F414" i="1"/>
  <c r="D414" i="1"/>
  <c r="B414" i="1"/>
  <c r="J413" i="1"/>
  <c r="L413" i="1" s="1"/>
  <c r="M413" i="1" s="1"/>
  <c r="I413" i="1"/>
  <c r="G413" i="1"/>
  <c r="F413" i="1"/>
  <c r="D413" i="1"/>
  <c r="B413" i="1"/>
  <c r="K412" i="1"/>
  <c r="J412" i="1"/>
  <c r="I412" i="1"/>
  <c r="G412" i="1"/>
  <c r="F412" i="1"/>
  <c r="D412" i="1"/>
  <c r="B412" i="1"/>
  <c r="J411" i="1"/>
  <c r="L411" i="1" s="1"/>
  <c r="M411" i="1" s="1"/>
  <c r="I411" i="1"/>
  <c r="G411" i="1"/>
  <c r="F411" i="1"/>
  <c r="D411" i="1"/>
  <c r="B411" i="1"/>
  <c r="J410" i="1"/>
  <c r="L410" i="1" s="1"/>
  <c r="M410" i="1" s="1"/>
  <c r="I410" i="1"/>
  <c r="G410" i="1"/>
  <c r="F410" i="1"/>
  <c r="D410" i="1"/>
  <c r="B410" i="1"/>
  <c r="K409" i="1"/>
  <c r="J409" i="1"/>
  <c r="I409" i="1"/>
  <c r="G409" i="1"/>
  <c r="F409" i="1"/>
  <c r="D409" i="1"/>
  <c r="B409" i="1"/>
  <c r="K408" i="1"/>
  <c r="J408" i="1"/>
  <c r="G408" i="1"/>
  <c r="F408" i="1"/>
  <c r="D408" i="1"/>
  <c r="B408" i="1"/>
  <c r="J407" i="1"/>
  <c r="L407" i="1" s="1"/>
  <c r="M407" i="1" s="1"/>
  <c r="I407" i="1"/>
  <c r="G407" i="1"/>
  <c r="F407" i="1"/>
  <c r="D407" i="1"/>
  <c r="J406" i="1"/>
  <c r="L406" i="1" s="1"/>
  <c r="M406" i="1" s="1"/>
  <c r="I406" i="1"/>
  <c r="G406" i="1"/>
  <c r="F406" i="1"/>
  <c r="D406" i="1"/>
  <c r="B406" i="1"/>
  <c r="J405" i="1"/>
  <c r="L405" i="1" s="1"/>
  <c r="M405" i="1" s="1"/>
  <c r="I405" i="1"/>
  <c r="G405" i="1"/>
  <c r="F405" i="1"/>
  <c r="D405" i="1"/>
  <c r="B405" i="1"/>
  <c r="J403" i="1"/>
  <c r="L403" i="1" s="1"/>
  <c r="M403" i="1" s="1"/>
  <c r="G403" i="1"/>
  <c r="F403" i="1"/>
  <c r="D403" i="1"/>
  <c r="B403" i="1"/>
  <c r="K402" i="1"/>
  <c r="J402" i="1"/>
  <c r="I402" i="1"/>
  <c r="G402" i="1"/>
  <c r="F402" i="1"/>
  <c r="D402" i="1"/>
  <c r="B402" i="1"/>
  <c r="J401" i="1"/>
  <c r="L401" i="1" s="1"/>
  <c r="M401" i="1" s="1"/>
  <c r="I401" i="1"/>
  <c r="G401" i="1"/>
  <c r="F401" i="1"/>
  <c r="D401" i="1"/>
  <c r="B401" i="1"/>
  <c r="K400" i="1"/>
  <c r="J400" i="1"/>
  <c r="I400" i="1"/>
  <c r="G400" i="1"/>
  <c r="F400" i="1"/>
  <c r="D400" i="1"/>
  <c r="B400" i="1"/>
  <c r="K399" i="1"/>
  <c r="J399" i="1"/>
  <c r="I399" i="1"/>
  <c r="G399" i="1"/>
  <c r="D399" i="1"/>
  <c r="B399" i="1"/>
  <c r="J398" i="1"/>
  <c r="L398" i="1" s="1"/>
  <c r="M398" i="1" s="1"/>
  <c r="I398" i="1"/>
  <c r="G398" i="1"/>
  <c r="F398" i="1"/>
  <c r="D398" i="1"/>
  <c r="B398" i="1"/>
  <c r="J397" i="1"/>
  <c r="L397" i="1" s="1"/>
  <c r="M397" i="1" s="1"/>
  <c r="I397" i="1"/>
  <c r="G397" i="1"/>
  <c r="F397" i="1"/>
  <c r="D397" i="1"/>
  <c r="B397" i="1"/>
  <c r="J396" i="1"/>
  <c r="L396" i="1" s="1"/>
  <c r="M396" i="1" s="1"/>
  <c r="I396" i="1"/>
  <c r="G396" i="1"/>
  <c r="F396" i="1"/>
  <c r="D396" i="1"/>
  <c r="B396" i="1"/>
  <c r="K395" i="1"/>
  <c r="J395" i="1"/>
  <c r="I395" i="1"/>
  <c r="G395" i="1"/>
  <c r="F395" i="1"/>
  <c r="D395" i="1"/>
  <c r="B395" i="1"/>
  <c r="K394" i="1"/>
  <c r="J394" i="1"/>
  <c r="I394" i="1"/>
  <c r="G394" i="1"/>
  <c r="F394" i="1"/>
  <c r="D394" i="1"/>
  <c r="B394" i="1"/>
  <c r="J393" i="1"/>
  <c r="L393" i="1" s="1"/>
  <c r="M393" i="1" s="1"/>
  <c r="G393" i="1"/>
  <c r="D393" i="1"/>
  <c r="B393" i="1"/>
  <c r="J392" i="1"/>
  <c r="L392" i="1" s="1"/>
  <c r="M392" i="1" s="1"/>
  <c r="G392" i="1"/>
  <c r="F392" i="1"/>
  <c r="D392" i="1"/>
  <c r="B392" i="1"/>
  <c r="J391" i="1"/>
  <c r="L391" i="1" s="1"/>
  <c r="M391" i="1" s="1"/>
  <c r="I391" i="1"/>
  <c r="G391" i="1"/>
  <c r="F391" i="1"/>
  <c r="D391" i="1"/>
  <c r="B391" i="1"/>
  <c r="J390" i="1"/>
  <c r="L390" i="1" s="1"/>
  <c r="M390" i="1" s="1"/>
  <c r="I390" i="1"/>
  <c r="G390" i="1"/>
  <c r="F390" i="1"/>
  <c r="D390" i="1"/>
  <c r="B390" i="1"/>
  <c r="K389" i="1"/>
  <c r="J389" i="1"/>
  <c r="I389" i="1"/>
  <c r="G389" i="1"/>
  <c r="F389" i="1"/>
  <c r="D389" i="1"/>
  <c r="B389" i="1"/>
  <c r="J388" i="1"/>
  <c r="L388" i="1" s="1"/>
  <c r="M388" i="1" s="1"/>
  <c r="I388" i="1"/>
  <c r="G388" i="1"/>
  <c r="F388" i="1"/>
  <c r="D388" i="1"/>
  <c r="B388" i="1"/>
  <c r="J387" i="1"/>
  <c r="L387" i="1" s="1"/>
  <c r="M387" i="1" s="1"/>
  <c r="I387" i="1"/>
  <c r="G387" i="1"/>
  <c r="F387" i="1"/>
  <c r="D387" i="1"/>
  <c r="B387" i="1"/>
  <c r="K386" i="1"/>
  <c r="J386" i="1"/>
  <c r="I386" i="1"/>
  <c r="G386" i="1"/>
  <c r="F386" i="1"/>
  <c r="D386" i="1"/>
  <c r="B386" i="1"/>
  <c r="K385" i="1"/>
  <c r="J385" i="1"/>
  <c r="I385" i="1"/>
  <c r="G385" i="1"/>
  <c r="F385" i="1"/>
  <c r="D385" i="1"/>
  <c r="B385" i="1"/>
  <c r="J384" i="1"/>
  <c r="L384" i="1" s="1"/>
  <c r="M384" i="1" s="1"/>
  <c r="I384" i="1"/>
  <c r="G384" i="1"/>
  <c r="F384" i="1"/>
  <c r="D384" i="1"/>
  <c r="B384" i="1"/>
  <c r="J383" i="1"/>
  <c r="L383" i="1" s="1"/>
  <c r="M383" i="1" s="1"/>
  <c r="I383" i="1"/>
  <c r="G383" i="1"/>
  <c r="F383" i="1"/>
  <c r="D383" i="1"/>
  <c r="B383" i="1"/>
  <c r="J382" i="1"/>
  <c r="L382" i="1" s="1"/>
  <c r="M382" i="1" s="1"/>
  <c r="I382" i="1"/>
  <c r="G382" i="1"/>
  <c r="F382" i="1"/>
  <c r="D382" i="1"/>
  <c r="B382" i="1"/>
  <c r="K381" i="1"/>
  <c r="J381" i="1"/>
  <c r="I381" i="1"/>
  <c r="G381" i="1"/>
  <c r="F381" i="1"/>
  <c r="D381" i="1"/>
  <c r="B381" i="1"/>
  <c r="J380" i="1"/>
  <c r="L380" i="1" s="1"/>
  <c r="M380" i="1" s="1"/>
  <c r="I380" i="1"/>
  <c r="G380" i="1"/>
  <c r="F380" i="1"/>
  <c r="D380" i="1"/>
  <c r="B380" i="1"/>
  <c r="J379" i="1"/>
  <c r="L379" i="1" s="1"/>
  <c r="M379" i="1" s="1"/>
  <c r="I379" i="1"/>
  <c r="G379" i="1"/>
  <c r="F379" i="1"/>
  <c r="D379" i="1"/>
  <c r="B379" i="1"/>
  <c r="J378" i="1"/>
  <c r="L378" i="1" s="1"/>
  <c r="M378" i="1" s="1"/>
  <c r="I378" i="1"/>
  <c r="G378" i="1"/>
  <c r="F378" i="1"/>
  <c r="D378" i="1"/>
  <c r="B378" i="1"/>
  <c r="J377" i="1"/>
  <c r="L377" i="1" s="1"/>
  <c r="M377" i="1" s="1"/>
  <c r="I377" i="1"/>
  <c r="G377" i="1"/>
  <c r="F377" i="1"/>
  <c r="D377" i="1"/>
  <c r="B377" i="1"/>
  <c r="K376" i="1"/>
  <c r="J376" i="1"/>
  <c r="I376" i="1"/>
  <c r="G376" i="1"/>
  <c r="F376" i="1"/>
  <c r="D376" i="1"/>
  <c r="B376" i="1"/>
  <c r="J375" i="1"/>
  <c r="L375" i="1" s="1"/>
  <c r="M375" i="1" s="1"/>
  <c r="I375" i="1"/>
  <c r="G375" i="1"/>
  <c r="F375" i="1"/>
  <c r="D375" i="1"/>
  <c r="B375" i="1"/>
  <c r="J374" i="1"/>
  <c r="L374" i="1" s="1"/>
  <c r="M374" i="1" s="1"/>
  <c r="I374" i="1"/>
  <c r="G374" i="1"/>
  <c r="F374" i="1"/>
  <c r="D374" i="1"/>
  <c r="B374" i="1"/>
  <c r="J373" i="1"/>
  <c r="L373" i="1" s="1"/>
  <c r="M373" i="1" s="1"/>
  <c r="I373" i="1"/>
  <c r="G373" i="1"/>
  <c r="F373" i="1"/>
  <c r="D373" i="1"/>
  <c r="B373" i="1"/>
  <c r="J372" i="1"/>
  <c r="L372" i="1" s="1"/>
  <c r="M372" i="1" s="1"/>
  <c r="I372" i="1"/>
  <c r="G372" i="1"/>
  <c r="F372" i="1"/>
  <c r="D372" i="1"/>
  <c r="B372" i="1"/>
  <c r="K371" i="1"/>
  <c r="J371" i="1"/>
  <c r="G371" i="1"/>
  <c r="D371" i="1"/>
  <c r="B371" i="1"/>
  <c r="J370" i="1"/>
  <c r="L370" i="1" s="1"/>
  <c r="M370" i="1" s="1"/>
  <c r="I370" i="1"/>
  <c r="G370" i="1"/>
  <c r="F370" i="1"/>
  <c r="D370" i="1"/>
  <c r="B370" i="1"/>
  <c r="L369" i="1"/>
  <c r="M369" i="1" s="1"/>
  <c r="J368" i="1"/>
  <c r="L368" i="1" s="1"/>
  <c r="M368" i="1" s="1"/>
  <c r="I368" i="1"/>
  <c r="G368" i="1"/>
  <c r="F368" i="1"/>
  <c r="D368" i="1"/>
  <c r="B368" i="1"/>
  <c r="K367" i="1"/>
  <c r="J367" i="1"/>
  <c r="G367" i="1"/>
  <c r="F367" i="1"/>
  <c r="D367" i="1"/>
  <c r="B367" i="1"/>
  <c r="J366" i="1"/>
  <c r="L366" i="1" s="1"/>
  <c r="M366" i="1" s="1"/>
  <c r="I366" i="1"/>
  <c r="G366" i="1"/>
  <c r="F366" i="1"/>
  <c r="D366" i="1"/>
  <c r="B366" i="1"/>
  <c r="K365" i="1"/>
  <c r="J365" i="1"/>
  <c r="I365" i="1"/>
  <c r="G365" i="1"/>
  <c r="F365" i="1"/>
  <c r="D365" i="1"/>
  <c r="B365" i="1"/>
  <c r="J364" i="1"/>
  <c r="L364" i="1" s="1"/>
  <c r="M364" i="1" s="1"/>
  <c r="I364" i="1"/>
  <c r="G364" i="1"/>
  <c r="F364" i="1"/>
  <c r="D364" i="1"/>
  <c r="B364" i="1"/>
  <c r="K363" i="1"/>
  <c r="J363" i="1"/>
  <c r="I363" i="1"/>
  <c r="G363" i="1"/>
  <c r="F363" i="1"/>
  <c r="D363" i="1"/>
  <c r="B363" i="1"/>
  <c r="J362" i="1"/>
  <c r="L362" i="1" s="1"/>
  <c r="M362" i="1" s="1"/>
  <c r="I362" i="1"/>
  <c r="G362" i="1"/>
  <c r="F362" i="1"/>
  <c r="D362" i="1"/>
  <c r="B362" i="1"/>
  <c r="J361" i="1"/>
  <c r="L361" i="1" s="1"/>
  <c r="M361" i="1" s="1"/>
  <c r="I361" i="1"/>
  <c r="G361" i="1"/>
  <c r="F361" i="1"/>
  <c r="D361" i="1"/>
  <c r="B361" i="1"/>
  <c r="K360" i="1"/>
  <c r="J360" i="1"/>
  <c r="L360" i="1" s="1"/>
  <c r="M360" i="1" s="1"/>
  <c r="I360" i="1"/>
  <c r="G360" i="1"/>
  <c r="F360" i="1"/>
  <c r="D360" i="1"/>
  <c r="B360" i="1"/>
  <c r="K359" i="1"/>
  <c r="J359" i="1"/>
  <c r="I359" i="1"/>
  <c r="G359" i="1"/>
  <c r="F359" i="1"/>
  <c r="D359" i="1"/>
  <c r="B359" i="1"/>
  <c r="K358" i="1"/>
  <c r="J358" i="1"/>
  <c r="I358" i="1"/>
  <c r="G358" i="1"/>
  <c r="F358" i="1"/>
  <c r="D358" i="1"/>
  <c r="B358" i="1"/>
  <c r="K357" i="1"/>
  <c r="J357" i="1"/>
  <c r="I357" i="1"/>
  <c r="G357" i="1"/>
  <c r="F357" i="1"/>
  <c r="D357" i="1"/>
  <c r="B357" i="1"/>
  <c r="K356" i="1"/>
  <c r="J356" i="1"/>
  <c r="I356" i="1"/>
  <c r="G356" i="1"/>
  <c r="F356" i="1"/>
  <c r="D356" i="1"/>
  <c r="B356" i="1"/>
  <c r="K355" i="1"/>
  <c r="J355" i="1"/>
  <c r="L355" i="1" s="1"/>
  <c r="M355" i="1" s="1"/>
  <c r="I355" i="1"/>
  <c r="G355" i="1"/>
  <c r="D355" i="1"/>
  <c r="B355" i="1"/>
  <c r="K354" i="1"/>
  <c r="J354" i="1"/>
  <c r="I354" i="1"/>
  <c r="G354" i="1"/>
  <c r="F354" i="1"/>
  <c r="D354" i="1"/>
  <c r="B354" i="1"/>
  <c r="K353" i="1"/>
  <c r="J353" i="1"/>
  <c r="I353" i="1"/>
  <c r="G353" i="1"/>
  <c r="F353" i="1"/>
  <c r="D353" i="1"/>
  <c r="B353" i="1"/>
  <c r="K352" i="1"/>
  <c r="J352" i="1"/>
  <c r="I352" i="1"/>
  <c r="G352" i="1"/>
  <c r="F352" i="1"/>
  <c r="D352" i="1"/>
  <c r="B352" i="1"/>
  <c r="J351" i="1"/>
  <c r="L351" i="1" s="1"/>
  <c r="M351" i="1" s="1"/>
  <c r="I351" i="1"/>
  <c r="G351" i="1"/>
  <c r="F351" i="1"/>
  <c r="D351" i="1"/>
  <c r="B351" i="1"/>
  <c r="K350" i="1"/>
  <c r="J350" i="1"/>
  <c r="G350" i="1"/>
  <c r="F350" i="1"/>
  <c r="D350" i="1"/>
  <c r="B350" i="1"/>
  <c r="J349" i="1"/>
  <c r="L349" i="1" s="1"/>
  <c r="M349" i="1" s="1"/>
  <c r="I349" i="1"/>
  <c r="G349" i="1"/>
  <c r="F349" i="1"/>
  <c r="D349" i="1"/>
  <c r="B349" i="1"/>
  <c r="K348" i="1"/>
  <c r="J348" i="1"/>
  <c r="I348" i="1"/>
  <c r="G348" i="1"/>
  <c r="D348" i="1"/>
  <c r="B348" i="1"/>
  <c r="L347" i="1"/>
  <c r="M347" i="1" s="1"/>
  <c r="J346" i="1"/>
  <c r="L346" i="1" s="1"/>
  <c r="M346" i="1" s="1"/>
  <c r="I346" i="1"/>
  <c r="G346" i="1"/>
  <c r="F346" i="1"/>
  <c r="D346" i="1"/>
  <c r="B346" i="1"/>
  <c r="J345" i="1"/>
  <c r="L345" i="1" s="1"/>
  <c r="M345" i="1" s="1"/>
  <c r="I345" i="1"/>
  <c r="G345" i="1"/>
  <c r="F345" i="1"/>
  <c r="D345" i="1"/>
  <c r="B345" i="1"/>
  <c r="J344" i="1"/>
  <c r="L344" i="1" s="1"/>
  <c r="M344" i="1" s="1"/>
  <c r="G344" i="1"/>
  <c r="F344" i="1"/>
  <c r="D344" i="1"/>
  <c r="B344" i="1"/>
  <c r="K343" i="1"/>
  <c r="J343" i="1"/>
  <c r="I343" i="1"/>
  <c r="G343" i="1"/>
  <c r="F343" i="1"/>
  <c r="D343" i="1"/>
  <c r="B343" i="1"/>
  <c r="L342" i="1"/>
  <c r="M342" i="1" s="1"/>
  <c r="J341" i="1"/>
  <c r="L341" i="1" s="1"/>
  <c r="M341" i="1" s="1"/>
  <c r="I341" i="1"/>
  <c r="G341" i="1"/>
  <c r="F341" i="1"/>
  <c r="D341" i="1"/>
  <c r="B341" i="1"/>
  <c r="J340" i="1"/>
  <c r="L340" i="1" s="1"/>
  <c r="M340" i="1" s="1"/>
  <c r="I340" i="1"/>
  <c r="G340" i="1"/>
  <c r="F340" i="1"/>
  <c r="D340" i="1"/>
  <c r="B340" i="1"/>
  <c r="J339" i="1"/>
  <c r="L339" i="1" s="1"/>
  <c r="M339" i="1" s="1"/>
  <c r="I339" i="1"/>
  <c r="G339" i="1"/>
  <c r="F339" i="1"/>
  <c r="D339" i="1"/>
  <c r="B339" i="1"/>
  <c r="J338" i="1"/>
  <c r="L338" i="1" s="1"/>
  <c r="M338" i="1" s="1"/>
  <c r="I338" i="1"/>
  <c r="G338" i="1"/>
  <c r="F338" i="1"/>
  <c r="D338" i="1"/>
  <c r="B338" i="1"/>
  <c r="J337" i="1"/>
  <c r="L337" i="1" s="1"/>
  <c r="M337" i="1" s="1"/>
  <c r="I337" i="1"/>
  <c r="G337" i="1"/>
  <c r="F337" i="1"/>
  <c r="D337" i="1"/>
  <c r="B337" i="1"/>
  <c r="K336" i="1"/>
  <c r="L336" i="1" s="1"/>
  <c r="M336" i="1" s="1"/>
  <c r="I336" i="1"/>
  <c r="G336" i="1"/>
  <c r="F336" i="1"/>
  <c r="D336" i="1"/>
  <c r="B336" i="1"/>
  <c r="K335" i="1"/>
  <c r="J335" i="1"/>
  <c r="G335" i="1"/>
  <c r="F335" i="1"/>
  <c r="D335" i="1"/>
  <c r="B335" i="1"/>
  <c r="J334" i="1"/>
  <c r="L334" i="1" s="1"/>
  <c r="M334" i="1" s="1"/>
  <c r="G334" i="1"/>
  <c r="F334" i="1"/>
  <c r="D334" i="1"/>
  <c r="B334" i="1"/>
  <c r="K333" i="1"/>
  <c r="L333" i="1" s="1"/>
  <c r="M333" i="1" s="1"/>
  <c r="I333" i="1"/>
  <c r="G333" i="1"/>
  <c r="F333" i="1"/>
  <c r="D333" i="1"/>
  <c r="B333" i="1"/>
  <c r="J332" i="1"/>
  <c r="L332" i="1" s="1"/>
  <c r="M332" i="1" s="1"/>
  <c r="I332" i="1"/>
  <c r="G332" i="1"/>
  <c r="F332" i="1"/>
  <c r="D332" i="1"/>
  <c r="B332" i="1"/>
  <c r="K331" i="1"/>
  <c r="J331" i="1"/>
  <c r="I331" i="1"/>
  <c r="G331" i="1"/>
  <c r="F331" i="1"/>
  <c r="D331" i="1"/>
  <c r="B331" i="1"/>
  <c r="J330" i="1"/>
  <c r="L330" i="1" s="1"/>
  <c r="M330" i="1" s="1"/>
  <c r="I330" i="1"/>
  <c r="G330" i="1"/>
  <c r="F330" i="1"/>
  <c r="D330" i="1"/>
  <c r="B330" i="1"/>
  <c r="L329" i="1"/>
  <c r="M329" i="1" s="1"/>
  <c r="J328" i="1"/>
  <c r="L328" i="1" s="1"/>
  <c r="M328" i="1" s="1"/>
  <c r="G328" i="1"/>
  <c r="F328" i="1"/>
  <c r="D328" i="1"/>
  <c r="B328" i="1"/>
  <c r="L327" i="1"/>
  <c r="M327" i="1" s="1"/>
  <c r="I327" i="1"/>
  <c r="G327" i="1"/>
  <c r="F327" i="1"/>
  <c r="D327" i="1"/>
  <c r="B327" i="1"/>
  <c r="J326" i="1"/>
  <c r="L326" i="1" s="1"/>
  <c r="M326" i="1" s="1"/>
  <c r="I326" i="1"/>
  <c r="G326" i="1"/>
  <c r="F326" i="1"/>
  <c r="D326" i="1"/>
  <c r="B326" i="1"/>
  <c r="L325" i="1"/>
  <c r="M325" i="1" s="1"/>
  <c r="J324" i="1"/>
  <c r="L324" i="1" s="1"/>
  <c r="M324" i="1" s="1"/>
  <c r="I324" i="1"/>
  <c r="G324" i="1"/>
  <c r="F324" i="1"/>
  <c r="D324" i="1"/>
  <c r="B324" i="1"/>
  <c r="K323" i="1"/>
  <c r="J323" i="1"/>
  <c r="I323" i="1"/>
  <c r="G323" i="1"/>
  <c r="F323" i="1"/>
  <c r="D323" i="1"/>
  <c r="B323" i="1"/>
  <c r="J322" i="1"/>
  <c r="L322" i="1" s="1"/>
  <c r="M322" i="1" s="1"/>
  <c r="I322" i="1"/>
  <c r="G322" i="1"/>
  <c r="F322" i="1"/>
  <c r="D322" i="1"/>
  <c r="B322" i="1"/>
  <c r="J321" i="1"/>
  <c r="L321" i="1" s="1"/>
  <c r="M321" i="1" s="1"/>
  <c r="I321" i="1"/>
  <c r="G321" i="1"/>
  <c r="F321" i="1"/>
  <c r="D321" i="1"/>
  <c r="B321" i="1"/>
  <c r="J320" i="1"/>
  <c r="L320" i="1" s="1"/>
  <c r="M320" i="1" s="1"/>
  <c r="I320" i="1"/>
  <c r="G320" i="1"/>
  <c r="F320" i="1"/>
  <c r="D320" i="1"/>
  <c r="B320" i="1"/>
  <c r="J319" i="1"/>
  <c r="L319" i="1" s="1"/>
  <c r="M319" i="1" s="1"/>
  <c r="I319" i="1"/>
  <c r="G319" i="1"/>
  <c r="D319" i="1"/>
  <c r="B319" i="1"/>
  <c r="K318" i="1"/>
  <c r="J318" i="1"/>
  <c r="I318" i="1"/>
  <c r="G318" i="1"/>
  <c r="F318" i="1"/>
  <c r="D318" i="1"/>
  <c r="B318" i="1"/>
  <c r="J317" i="1"/>
  <c r="L317" i="1" s="1"/>
  <c r="M317" i="1" s="1"/>
  <c r="G317" i="1"/>
  <c r="F317" i="1"/>
  <c r="D317" i="1"/>
  <c r="B317" i="1"/>
  <c r="J316" i="1"/>
  <c r="L316" i="1" s="1"/>
  <c r="M316" i="1" s="1"/>
  <c r="I316" i="1"/>
  <c r="G316" i="1"/>
  <c r="F316" i="1"/>
  <c r="D316" i="1"/>
  <c r="B316" i="1"/>
  <c r="K315" i="1"/>
  <c r="J315" i="1"/>
  <c r="G315" i="1"/>
  <c r="F315" i="1"/>
  <c r="D315" i="1"/>
  <c r="B315" i="1"/>
  <c r="K314" i="1"/>
  <c r="J314" i="1"/>
  <c r="I314" i="1"/>
  <c r="G314" i="1"/>
  <c r="F314" i="1"/>
  <c r="D314" i="1"/>
  <c r="B314" i="1"/>
  <c r="J313" i="1"/>
  <c r="L313" i="1" s="1"/>
  <c r="M313" i="1" s="1"/>
  <c r="G313" i="1"/>
  <c r="F313" i="1"/>
  <c r="D313" i="1"/>
  <c r="B313" i="1"/>
  <c r="J312" i="1"/>
  <c r="L312" i="1" s="1"/>
  <c r="M312" i="1" s="1"/>
  <c r="I312" i="1"/>
  <c r="G312" i="1"/>
  <c r="F312" i="1"/>
  <c r="D312" i="1"/>
  <c r="B312" i="1"/>
  <c r="J311" i="1"/>
  <c r="L311" i="1" s="1"/>
  <c r="M311" i="1" s="1"/>
  <c r="I311" i="1"/>
  <c r="G311" i="1"/>
  <c r="D311" i="1"/>
  <c r="B311" i="1"/>
  <c r="K310" i="1"/>
  <c r="J310" i="1"/>
  <c r="I310" i="1"/>
  <c r="G310" i="1"/>
  <c r="F310" i="1"/>
  <c r="D310" i="1"/>
  <c r="B310" i="1"/>
  <c r="J309" i="1"/>
  <c r="L309" i="1" s="1"/>
  <c r="M309" i="1" s="1"/>
  <c r="I309" i="1"/>
  <c r="G309" i="1"/>
  <c r="F309" i="1"/>
  <c r="D309" i="1"/>
  <c r="B309" i="1"/>
  <c r="J308" i="1"/>
  <c r="L308" i="1" s="1"/>
  <c r="M308" i="1" s="1"/>
  <c r="I308" i="1"/>
  <c r="G308" i="1"/>
  <c r="F308" i="1"/>
  <c r="D308" i="1"/>
  <c r="B308" i="1"/>
  <c r="K307" i="1"/>
  <c r="J307" i="1"/>
  <c r="I307" i="1"/>
  <c r="G307" i="1"/>
  <c r="F307" i="1"/>
  <c r="D307" i="1"/>
  <c r="B307" i="1"/>
  <c r="J306" i="1"/>
  <c r="L306" i="1" s="1"/>
  <c r="M306" i="1" s="1"/>
  <c r="I306" i="1"/>
  <c r="G306" i="1"/>
  <c r="F306" i="1"/>
  <c r="D306" i="1"/>
  <c r="B306" i="1"/>
  <c r="J305" i="1"/>
  <c r="L305" i="1" s="1"/>
  <c r="M305" i="1" s="1"/>
  <c r="I305" i="1"/>
  <c r="G305" i="1"/>
  <c r="F305" i="1"/>
  <c r="D305" i="1"/>
  <c r="B305" i="1"/>
  <c r="L304" i="1"/>
  <c r="M304" i="1" s="1"/>
  <c r="I304" i="1"/>
  <c r="G304" i="1"/>
  <c r="F304" i="1"/>
  <c r="D304" i="1"/>
  <c r="B304" i="1"/>
  <c r="J303" i="1"/>
  <c r="L303" i="1" s="1"/>
  <c r="M303" i="1" s="1"/>
  <c r="I303" i="1"/>
  <c r="G303" i="1"/>
  <c r="F303" i="1"/>
  <c r="D303" i="1"/>
  <c r="B303" i="1"/>
  <c r="K302" i="1"/>
  <c r="J302" i="1"/>
  <c r="I302" i="1"/>
  <c r="G302" i="1"/>
  <c r="F302" i="1"/>
  <c r="D302" i="1"/>
  <c r="B302" i="1"/>
  <c r="L301" i="1"/>
  <c r="M301" i="1" s="1"/>
  <c r="I301" i="1"/>
  <c r="G301" i="1"/>
  <c r="F301" i="1"/>
  <c r="D301" i="1"/>
  <c r="B301" i="1"/>
  <c r="L300" i="1"/>
  <c r="M300" i="1" s="1"/>
  <c r="I300" i="1"/>
  <c r="G300" i="1"/>
  <c r="D300" i="1"/>
  <c r="B300" i="1"/>
  <c r="J299" i="1"/>
  <c r="L299" i="1" s="1"/>
  <c r="M299" i="1" s="1"/>
  <c r="I299" i="1"/>
  <c r="G299" i="1"/>
  <c r="F299" i="1"/>
  <c r="D299" i="1"/>
  <c r="B299" i="1"/>
  <c r="J298" i="1"/>
  <c r="L298" i="1" s="1"/>
  <c r="M298" i="1" s="1"/>
  <c r="I298" i="1"/>
  <c r="G298" i="1"/>
  <c r="F298" i="1"/>
  <c r="D298" i="1"/>
  <c r="B298" i="1"/>
  <c r="K297" i="1"/>
  <c r="J297" i="1"/>
  <c r="I297" i="1"/>
  <c r="G297" i="1"/>
  <c r="F297" i="1"/>
  <c r="D297" i="1"/>
  <c r="B297" i="1"/>
  <c r="J296" i="1"/>
  <c r="L296" i="1" s="1"/>
  <c r="M296" i="1" s="1"/>
  <c r="I296" i="1"/>
  <c r="G296" i="1"/>
  <c r="F296" i="1"/>
  <c r="D296" i="1"/>
  <c r="B296" i="1"/>
  <c r="J295" i="1"/>
  <c r="L295" i="1" s="1"/>
  <c r="M295" i="1" s="1"/>
  <c r="I295" i="1"/>
  <c r="G295" i="1"/>
  <c r="F295" i="1"/>
  <c r="D295" i="1"/>
  <c r="B295" i="1"/>
  <c r="K294" i="1"/>
  <c r="J294" i="1"/>
  <c r="G294" i="1"/>
  <c r="F294" i="1"/>
  <c r="D294" i="1"/>
  <c r="B294" i="1"/>
  <c r="J293" i="1"/>
  <c r="L293" i="1" s="1"/>
  <c r="M293" i="1" s="1"/>
  <c r="I293" i="1"/>
  <c r="G293" i="1"/>
  <c r="F293" i="1"/>
  <c r="D293" i="1"/>
  <c r="B293" i="1"/>
  <c r="J292" i="1"/>
  <c r="L292" i="1" s="1"/>
  <c r="M292" i="1" s="1"/>
  <c r="I292" i="1"/>
  <c r="G292" i="1"/>
  <c r="F292" i="1"/>
  <c r="D292" i="1"/>
  <c r="B292" i="1"/>
  <c r="J291" i="1"/>
  <c r="L291" i="1" s="1"/>
  <c r="M291" i="1" s="1"/>
  <c r="I291" i="1"/>
  <c r="G291" i="1"/>
  <c r="F291" i="1"/>
  <c r="D291" i="1"/>
  <c r="B291" i="1"/>
  <c r="K290" i="1"/>
  <c r="L290" i="1" s="1"/>
  <c r="M290" i="1" s="1"/>
  <c r="J290" i="1"/>
  <c r="I290" i="1"/>
  <c r="G290" i="1"/>
  <c r="F290" i="1"/>
  <c r="D290" i="1"/>
  <c r="B290" i="1"/>
  <c r="K289" i="1"/>
  <c r="L289" i="1" s="1"/>
  <c r="M289" i="1" s="1"/>
  <c r="I289" i="1"/>
  <c r="G289" i="1"/>
  <c r="D289" i="1"/>
  <c r="B289" i="1"/>
  <c r="K288" i="1"/>
  <c r="J288" i="1"/>
  <c r="I288" i="1"/>
  <c r="G288" i="1"/>
  <c r="F288" i="1"/>
  <c r="D288" i="1"/>
  <c r="B288" i="1"/>
  <c r="J287" i="1"/>
  <c r="L287" i="1" s="1"/>
  <c r="M287" i="1" s="1"/>
  <c r="I287" i="1"/>
  <c r="G287" i="1"/>
  <c r="F287" i="1"/>
  <c r="D287" i="1"/>
  <c r="B287" i="1"/>
  <c r="J286" i="1"/>
  <c r="L286" i="1" s="1"/>
  <c r="M286" i="1" s="1"/>
  <c r="I286" i="1"/>
  <c r="G286" i="1"/>
  <c r="F286" i="1"/>
  <c r="D286" i="1"/>
  <c r="B286" i="1"/>
  <c r="L285" i="1"/>
  <c r="M285" i="1" s="1"/>
  <c r="J284" i="1"/>
  <c r="L284" i="1" s="1"/>
  <c r="M284" i="1" s="1"/>
  <c r="G284" i="1"/>
  <c r="F284" i="1"/>
  <c r="D284" i="1"/>
  <c r="B284" i="1"/>
  <c r="K283" i="1"/>
  <c r="J283" i="1"/>
  <c r="I283" i="1"/>
  <c r="G283" i="1"/>
  <c r="F283" i="1"/>
  <c r="D283" i="1"/>
  <c r="B283" i="1"/>
  <c r="K282" i="1"/>
  <c r="J282" i="1"/>
  <c r="I282" i="1"/>
  <c r="G282" i="1"/>
  <c r="F282" i="1"/>
  <c r="D282" i="1"/>
  <c r="B282" i="1"/>
  <c r="J281" i="1"/>
  <c r="L281" i="1" s="1"/>
  <c r="M281" i="1" s="1"/>
  <c r="I281" i="1"/>
  <c r="G281" i="1"/>
  <c r="F281" i="1"/>
  <c r="D281" i="1"/>
  <c r="B281" i="1"/>
  <c r="J280" i="1"/>
  <c r="L280" i="1" s="1"/>
  <c r="M280" i="1" s="1"/>
  <c r="I280" i="1"/>
  <c r="G280" i="1"/>
  <c r="F280" i="1"/>
  <c r="D280" i="1"/>
  <c r="B280" i="1"/>
  <c r="K279" i="1"/>
  <c r="J279" i="1"/>
  <c r="I279" i="1"/>
  <c r="G279" i="1"/>
  <c r="F279" i="1"/>
  <c r="D279" i="1"/>
  <c r="B279" i="1"/>
  <c r="J278" i="1"/>
  <c r="L278" i="1" s="1"/>
  <c r="M278" i="1" s="1"/>
  <c r="I278" i="1"/>
  <c r="G278" i="1"/>
  <c r="F278" i="1"/>
  <c r="D278" i="1"/>
  <c r="B278" i="1"/>
  <c r="K277" i="1"/>
  <c r="J277" i="1"/>
  <c r="I277" i="1"/>
  <c r="G277" i="1"/>
  <c r="F277" i="1"/>
  <c r="D277" i="1"/>
  <c r="B277" i="1"/>
  <c r="K276" i="1"/>
  <c r="J276" i="1"/>
  <c r="I276" i="1"/>
  <c r="G276" i="1"/>
  <c r="F276" i="1"/>
  <c r="D276" i="1"/>
  <c r="B276" i="1"/>
  <c r="J275" i="1"/>
  <c r="L275" i="1" s="1"/>
  <c r="M275" i="1" s="1"/>
  <c r="I275" i="1"/>
  <c r="G275" i="1"/>
  <c r="F275" i="1"/>
  <c r="D275" i="1"/>
  <c r="B275" i="1"/>
  <c r="J274" i="1"/>
  <c r="L274" i="1" s="1"/>
  <c r="M274" i="1" s="1"/>
  <c r="I274" i="1"/>
  <c r="G274" i="1"/>
  <c r="F274" i="1"/>
  <c r="D274" i="1"/>
  <c r="B274" i="1"/>
  <c r="J273" i="1"/>
  <c r="L273" i="1" s="1"/>
  <c r="M273" i="1" s="1"/>
  <c r="I273" i="1"/>
  <c r="G273" i="1"/>
  <c r="F273" i="1"/>
  <c r="D273" i="1"/>
  <c r="B273" i="1"/>
  <c r="J272" i="1"/>
  <c r="L272" i="1" s="1"/>
  <c r="M272" i="1" s="1"/>
  <c r="G272" i="1"/>
  <c r="F272" i="1"/>
  <c r="D272" i="1"/>
  <c r="B272" i="1"/>
  <c r="J271" i="1"/>
  <c r="L271" i="1" s="1"/>
  <c r="M271" i="1" s="1"/>
  <c r="G271" i="1"/>
  <c r="F271" i="1"/>
  <c r="D271" i="1"/>
  <c r="B271" i="1"/>
  <c r="J270" i="1"/>
  <c r="L270" i="1" s="1"/>
  <c r="M270" i="1" s="1"/>
  <c r="I270" i="1"/>
  <c r="G270" i="1"/>
  <c r="D270" i="1"/>
  <c r="B270" i="1"/>
  <c r="K269" i="1"/>
  <c r="J269" i="1"/>
  <c r="G269" i="1"/>
  <c r="F269" i="1"/>
  <c r="D269" i="1"/>
  <c r="B269" i="1"/>
  <c r="K268" i="1"/>
  <c r="J268" i="1"/>
  <c r="I268" i="1"/>
  <c r="G268" i="1"/>
  <c r="F268" i="1"/>
  <c r="D268" i="1"/>
  <c r="B268" i="1"/>
  <c r="J267" i="1"/>
  <c r="L267" i="1" s="1"/>
  <c r="M267" i="1" s="1"/>
  <c r="I267" i="1"/>
  <c r="G267" i="1"/>
  <c r="F267" i="1"/>
  <c r="D267" i="1"/>
  <c r="B267" i="1"/>
  <c r="J266" i="1"/>
  <c r="L266" i="1" s="1"/>
  <c r="M266" i="1" s="1"/>
  <c r="I266" i="1"/>
  <c r="G266" i="1"/>
  <c r="F266" i="1"/>
  <c r="D266" i="1"/>
  <c r="B266" i="1"/>
  <c r="J265" i="1"/>
  <c r="L265" i="1" s="1"/>
  <c r="M265" i="1" s="1"/>
  <c r="I265" i="1"/>
  <c r="G265" i="1"/>
  <c r="F265" i="1"/>
  <c r="D265" i="1"/>
  <c r="J264" i="1"/>
  <c r="L264" i="1" s="1"/>
  <c r="M264" i="1" s="1"/>
  <c r="I264" i="1"/>
  <c r="G264" i="1"/>
  <c r="F264" i="1"/>
  <c r="D264" i="1"/>
  <c r="B264" i="1"/>
  <c r="J263" i="1"/>
  <c r="L263" i="1" s="1"/>
  <c r="M263" i="1" s="1"/>
  <c r="I263" i="1"/>
  <c r="G263" i="1"/>
  <c r="F263" i="1"/>
  <c r="D263" i="1"/>
  <c r="B263" i="1"/>
  <c r="J262" i="1"/>
  <c r="L262" i="1" s="1"/>
  <c r="M262" i="1" s="1"/>
  <c r="I262" i="1"/>
  <c r="G262" i="1"/>
  <c r="F262" i="1"/>
  <c r="D262" i="1"/>
  <c r="B262" i="1"/>
  <c r="J261" i="1"/>
  <c r="L261" i="1" s="1"/>
  <c r="M261" i="1" s="1"/>
  <c r="G261" i="1"/>
  <c r="F261" i="1"/>
  <c r="D261" i="1"/>
  <c r="B261" i="1"/>
  <c r="L260" i="1"/>
  <c r="M260" i="1" s="1"/>
  <c r="J259" i="1"/>
  <c r="L259" i="1" s="1"/>
  <c r="M259" i="1" s="1"/>
  <c r="I259" i="1"/>
  <c r="G259" i="1"/>
  <c r="F259" i="1"/>
  <c r="D259" i="1"/>
  <c r="B259" i="1"/>
  <c r="K258" i="1"/>
  <c r="J258" i="1"/>
  <c r="I258" i="1"/>
  <c r="G258" i="1"/>
  <c r="D258" i="1"/>
  <c r="B258" i="1"/>
  <c r="J257" i="1"/>
  <c r="L257" i="1" s="1"/>
  <c r="M257" i="1" s="1"/>
  <c r="I257" i="1"/>
  <c r="G257" i="1"/>
  <c r="F257" i="1"/>
  <c r="D257" i="1"/>
  <c r="B257" i="1"/>
  <c r="J256" i="1"/>
  <c r="L256" i="1" s="1"/>
  <c r="M256" i="1" s="1"/>
  <c r="I256" i="1"/>
  <c r="G256" i="1"/>
  <c r="F256" i="1"/>
  <c r="D256" i="1"/>
  <c r="B256" i="1"/>
  <c r="K255" i="1"/>
  <c r="J255" i="1"/>
  <c r="I255" i="1"/>
  <c r="G255" i="1"/>
  <c r="F255" i="1"/>
  <c r="D255" i="1"/>
  <c r="B255" i="1"/>
  <c r="J254" i="1"/>
  <c r="L254" i="1" s="1"/>
  <c r="M254" i="1" s="1"/>
  <c r="I254" i="1"/>
  <c r="G254" i="1"/>
  <c r="F254" i="1"/>
  <c r="D254" i="1"/>
  <c r="B254" i="1"/>
  <c r="J253" i="1"/>
  <c r="L253" i="1" s="1"/>
  <c r="M253" i="1" s="1"/>
  <c r="I253" i="1"/>
  <c r="G253" i="1"/>
  <c r="F253" i="1"/>
  <c r="D253" i="1"/>
  <c r="B253" i="1"/>
  <c r="J252" i="1"/>
  <c r="L252" i="1" s="1"/>
  <c r="M252" i="1" s="1"/>
  <c r="I252" i="1"/>
  <c r="G252" i="1"/>
  <c r="F252" i="1"/>
  <c r="D252" i="1"/>
  <c r="B252" i="1"/>
  <c r="J251" i="1"/>
  <c r="L251" i="1" s="1"/>
  <c r="M251" i="1" s="1"/>
  <c r="I251" i="1"/>
  <c r="G251" i="1"/>
  <c r="F251" i="1"/>
  <c r="D251" i="1"/>
  <c r="B251" i="1"/>
  <c r="K249" i="1"/>
  <c r="J249" i="1"/>
  <c r="I249" i="1"/>
  <c r="G249" i="1"/>
  <c r="F249" i="1"/>
  <c r="D249" i="1"/>
  <c r="B249" i="1"/>
  <c r="J250" i="1"/>
  <c r="L250" i="1" s="1"/>
  <c r="M250" i="1" s="1"/>
  <c r="I250" i="1"/>
  <c r="G250" i="1"/>
  <c r="F250" i="1"/>
  <c r="D250" i="1"/>
  <c r="B250" i="1"/>
  <c r="J248" i="1"/>
  <c r="L248" i="1" s="1"/>
  <c r="M248" i="1" s="1"/>
  <c r="I248" i="1"/>
  <c r="G248" i="1"/>
  <c r="D248" i="1"/>
  <c r="B248" i="1"/>
  <c r="J242" i="1"/>
  <c r="L242" i="1" s="1"/>
  <c r="M242" i="1" s="1"/>
  <c r="I242" i="1"/>
  <c r="G242" i="1"/>
  <c r="F242" i="1"/>
  <c r="D242" i="1"/>
  <c r="B242" i="1"/>
  <c r="K247" i="1"/>
  <c r="J247" i="1"/>
  <c r="I247" i="1"/>
  <c r="G247" i="1"/>
  <c r="F247" i="1"/>
  <c r="D247" i="1"/>
  <c r="B247" i="1"/>
  <c r="J246" i="1"/>
  <c r="L246" i="1" s="1"/>
  <c r="M246" i="1" s="1"/>
  <c r="I246" i="1"/>
  <c r="G246" i="1"/>
  <c r="F246" i="1"/>
  <c r="D246" i="1"/>
  <c r="B246" i="1"/>
  <c r="J245" i="1"/>
  <c r="L245" i="1" s="1"/>
  <c r="M245" i="1" s="1"/>
  <c r="I245" i="1"/>
  <c r="G245" i="1"/>
  <c r="F245" i="1"/>
  <c r="D245" i="1"/>
  <c r="B245" i="1"/>
  <c r="J244" i="1"/>
  <c r="L244" i="1" s="1"/>
  <c r="M244" i="1" s="1"/>
  <c r="I244" i="1"/>
  <c r="G244" i="1"/>
  <c r="F244" i="1"/>
  <c r="D244" i="1"/>
  <c r="B244" i="1"/>
  <c r="K243" i="1"/>
  <c r="J243" i="1"/>
  <c r="I243" i="1"/>
  <c r="G243" i="1"/>
  <c r="F243" i="1"/>
  <c r="D243" i="1"/>
  <c r="B243" i="1"/>
  <c r="J241" i="1"/>
  <c r="L241" i="1" s="1"/>
  <c r="M241" i="1" s="1"/>
  <c r="G241" i="1"/>
  <c r="F241" i="1"/>
  <c r="D241" i="1"/>
  <c r="B241" i="1"/>
  <c r="J240" i="1"/>
  <c r="L240" i="1" s="1"/>
  <c r="M240" i="1" s="1"/>
  <c r="I240" i="1"/>
  <c r="G240" i="1"/>
  <c r="F240" i="1"/>
  <c r="D240" i="1"/>
  <c r="B240" i="1"/>
  <c r="K239" i="1"/>
  <c r="J239" i="1"/>
  <c r="G239" i="1"/>
  <c r="F239" i="1"/>
  <c r="D239" i="1"/>
  <c r="B239" i="1"/>
  <c r="L238" i="1"/>
  <c r="M238" i="1" s="1"/>
  <c r="J237" i="1"/>
  <c r="L237" i="1" s="1"/>
  <c r="M237" i="1" s="1"/>
  <c r="I237" i="1"/>
  <c r="G237" i="1"/>
  <c r="F237" i="1"/>
  <c r="D237" i="1"/>
  <c r="B237" i="1"/>
  <c r="J236" i="1"/>
  <c r="L236" i="1" s="1"/>
  <c r="M236" i="1" s="1"/>
  <c r="I236" i="1"/>
  <c r="G236" i="1"/>
  <c r="F236" i="1"/>
  <c r="D236" i="1"/>
  <c r="B236" i="1"/>
  <c r="L235" i="1"/>
  <c r="M235" i="1" s="1"/>
  <c r="J234" i="1"/>
  <c r="L234" i="1" s="1"/>
  <c r="M234" i="1" s="1"/>
  <c r="I234" i="1"/>
  <c r="G234" i="1"/>
  <c r="F234" i="1"/>
  <c r="D234" i="1"/>
  <c r="B234" i="1"/>
  <c r="J233" i="1"/>
  <c r="L233" i="1" s="1"/>
  <c r="M233" i="1" s="1"/>
  <c r="I233" i="1"/>
  <c r="G233" i="1"/>
  <c r="F233" i="1"/>
  <c r="D233" i="1"/>
  <c r="B233" i="1"/>
  <c r="J232" i="1"/>
  <c r="L232" i="1" s="1"/>
  <c r="M232" i="1" s="1"/>
  <c r="I232" i="1"/>
  <c r="G232" i="1"/>
  <c r="F232" i="1"/>
  <c r="D232" i="1"/>
  <c r="B232" i="1"/>
  <c r="J231" i="1"/>
  <c r="L231" i="1" s="1"/>
  <c r="M231" i="1" s="1"/>
  <c r="I231" i="1"/>
  <c r="G231" i="1"/>
  <c r="F231" i="1"/>
  <c r="D231" i="1"/>
  <c r="B231" i="1"/>
  <c r="K230" i="1"/>
  <c r="J230" i="1"/>
  <c r="I230" i="1"/>
  <c r="G230" i="1"/>
  <c r="F230" i="1"/>
  <c r="D230" i="1"/>
  <c r="B230" i="1"/>
  <c r="L229" i="1"/>
  <c r="M229" i="1" s="1"/>
  <c r="I229" i="1"/>
  <c r="G229" i="1"/>
  <c r="F229" i="1"/>
  <c r="D229" i="1"/>
  <c r="B229" i="1"/>
  <c r="J228" i="1"/>
  <c r="L228" i="1" s="1"/>
  <c r="M228" i="1" s="1"/>
  <c r="I228" i="1"/>
  <c r="G228" i="1"/>
  <c r="F228" i="1"/>
  <c r="D228" i="1"/>
  <c r="B228" i="1"/>
  <c r="K227" i="1"/>
  <c r="J227" i="1"/>
  <c r="I227" i="1"/>
  <c r="G227" i="1"/>
  <c r="F227" i="1"/>
  <c r="D227" i="1"/>
  <c r="B227" i="1"/>
  <c r="K225" i="1"/>
  <c r="J225" i="1"/>
  <c r="I225" i="1"/>
  <c r="G225" i="1"/>
  <c r="F225" i="1"/>
  <c r="D225" i="1"/>
  <c r="B225" i="1"/>
  <c r="J226" i="1"/>
  <c r="L226" i="1" s="1"/>
  <c r="M226" i="1" s="1"/>
  <c r="I226" i="1"/>
  <c r="G226" i="1"/>
  <c r="F226" i="1"/>
  <c r="D226" i="1"/>
  <c r="B226" i="1"/>
  <c r="J221" i="1"/>
  <c r="L221" i="1" s="1"/>
  <c r="M221" i="1" s="1"/>
  <c r="I221" i="1"/>
  <c r="G221" i="1"/>
  <c r="F221" i="1"/>
  <c r="D221" i="1"/>
  <c r="B221" i="1"/>
  <c r="J224" i="1"/>
  <c r="L224" i="1" s="1"/>
  <c r="M224" i="1" s="1"/>
  <c r="I224" i="1"/>
  <c r="G224" i="1"/>
  <c r="F224" i="1"/>
  <c r="D224" i="1"/>
  <c r="B224" i="1"/>
  <c r="J220" i="1"/>
  <c r="L220" i="1" s="1"/>
  <c r="M220" i="1" s="1"/>
  <c r="I220" i="1"/>
  <c r="G220" i="1"/>
  <c r="F220" i="1"/>
  <c r="D220" i="1"/>
  <c r="B220" i="1"/>
  <c r="J223" i="1"/>
  <c r="L223" i="1" s="1"/>
  <c r="M223" i="1" s="1"/>
  <c r="I223" i="1"/>
  <c r="G223" i="1"/>
  <c r="D223" i="1"/>
  <c r="B223" i="1"/>
  <c r="J222" i="1"/>
  <c r="L222" i="1" s="1"/>
  <c r="M222" i="1" s="1"/>
  <c r="I222" i="1"/>
  <c r="G222" i="1"/>
  <c r="F222" i="1"/>
  <c r="D222" i="1"/>
  <c r="B222" i="1"/>
  <c r="J219" i="1"/>
  <c r="L219" i="1" s="1"/>
  <c r="M219" i="1" s="1"/>
  <c r="I219" i="1"/>
  <c r="G219" i="1"/>
  <c r="F219" i="1"/>
  <c r="D219" i="1"/>
  <c r="B219" i="1"/>
  <c r="J218" i="1"/>
  <c r="L218" i="1" s="1"/>
  <c r="M218" i="1" s="1"/>
  <c r="I218" i="1"/>
  <c r="G218" i="1"/>
  <c r="F218" i="1"/>
  <c r="D218" i="1"/>
  <c r="B218" i="1"/>
  <c r="J217" i="1"/>
  <c r="L217" i="1" s="1"/>
  <c r="M217" i="1" s="1"/>
  <c r="I217" i="1"/>
  <c r="G217" i="1"/>
  <c r="F217" i="1"/>
  <c r="D217" i="1"/>
  <c r="B217" i="1"/>
  <c r="K216" i="1"/>
  <c r="J216" i="1"/>
  <c r="I216" i="1"/>
  <c r="G216" i="1"/>
  <c r="F216" i="1"/>
  <c r="D216" i="1"/>
  <c r="B216" i="1"/>
  <c r="J215" i="1"/>
  <c r="L215" i="1" s="1"/>
  <c r="M215" i="1" s="1"/>
  <c r="I215" i="1"/>
  <c r="G215" i="1"/>
  <c r="F215" i="1"/>
  <c r="D215" i="1"/>
  <c r="B215" i="1"/>
  <c r="J214" i="1"/>
  <c r="L214" i="1" s="1"/>
  <c r="M214" i="1" s="1"/>
  <c r="I214" i="1"/>
  <c r="G214" i="1"/>
  <c r="F214" i="1"/>
  <c r="D214" i="1"/>
  <c r="B214" i="1"/>
  <c r="J213" i="1"/>
  <c r="L213" i="1" s="1"/>
  <c r="M213" i="1" s="1"/>
  <c r="G213" i="1"/>
  <c r="F213" i="1"/>
  <c r="D213" i="1"/>
  <c r="B213" i="1"/>
  <c r="J212" i="1"/>
  <c r="L212" i="1" s="1"/>
  <c r="M212" i="1" s="1"/>
  <c r="I212" i="1"/>
  <c r="G212" i="1"/>
  <c r="F212" i="1"/>
  <c r="D212" i="1"/>
  <c r="B212" i="1"/>
  <c r="J211" i="1"/>
  <c r="L211" i="1" s="1"/>
  <c r="M211" i="1" s="1"/>
  <c r="I211" i="1"/>
  <c r="G211" i="1"/>
  <c r="F211" i="1"/>
  <c r="D211" i="1"/>
  <c r="B211" i="1"/>
  <c r="J210" i="1"/>
  <c r="L210" i="1" s="1"/>
  <c r="M210" i="1" s="1"/>
  <c r="I210" i="1"/>
  <c r="G210" i="1"/>
  <c r="F210" i="1"/>
  <c r="D210" i="1"/>
  <c r="B210" i="1"/>
  <c r="K209" i="1"/>
  <c r="J209" i="1"/>
  <c r="I209" i="1"/>
  <c r="G209" i="1"/>
  <c r="F209" i="1"/>
  <c r="D209" i="1"/>
  <c r="B209" i="1"/>
  <c r="J208" i="1"/>
  <c r="L208" i="1" s="1"/>
  <c r="M208" i="1" s="1"/>
  <c r="I208" i="1"/>
  <c r="G208" i="1"/>
  <c r="F208" i="1"/>
  <c r="D208" i="1"/>
  <c r="B208" i="1"/>
  <c r="K207" i="1"/>
  <c r="J207" i="1"/>
  <c r="I207" i="1"/>
  <c r="G207" i="1"/>
  <c r="F207" i="1"/>
  <c r="D207" i="1"/>
  <c r="B207" i="1"/>
  <c r="J206" i="1"/>
  <c r="L206" i="1" s="1"/>
  <c r="M206" i="1" s="1"/>
  <c r="I206" i="1"/>
  <c r="G206" i="1"/>
  <c r="F206" i="1"/>
  <c r="D206" i="1"/>
  <c r="B206" i="1"/>
  <c r="J205" i="1"/>
  <c r="L205" i="1" s="1"/>
  <c r="M205" i="1" s="1"/>
  <c r="I205" i="1"/>
  <c r="G205" i="1"/>
  <c r="F205" i="1"/>
  <c r="D205" i="1"/>
  <c r="B205" i="1"/>
  <c r="J204" i="1"/>
  <c r="L204" i="1" s="1"/>
  <c r="M204" i="1" s="1"/>
  <c r="I204" i="1"/>
  <c r="G204" i="1"/>
  <c r="F204" i="1"/>
  <c r="D204" i="1"/>
  <c r="B204" i="1"/>
  <c r="L203" i="1"/>
  <c r="M203" i="1" s="1"/>
  <c r="J202" i="1"/>
  <c r="L202" i="1" s="1"/>
  <c r="M202" i="1" s="1"/>
  <c r="I202" i="1"/>
  <c r="G202" i="1"/>
  <c r="F202" i="1"/>
  <c r="D202" i="1"/>
  <c r="B202" i="1"/>
  <c r="J201" i="1"/>
  <c r="L201" i="1" s="1"/>
  <c r="M201" i="1" s="1"/>
  <c r="I201" i="1"/>
  <c r="G201" i="1"/>
  <c r="F201" i="1"/>
  <c r="D201" i="1"/>
  <c r="B201" i="1"/>
  <c r="J200" i="1"/>
  <c r="L200" i="1" s="1"/>
  <c r="M200" i="1" s="1"/>
  <c r="I200" i="1"/>
  <c r="G200" i="1"/>
  <c r="F200" i="1"/>
  <c r="D200" i="1"/>
  <c r="B200" i="1"/>
  <c r="J199" i="1"/>
  <c r="L199" i="1" s="1"/>
  <c r="M199" i="1" s="1"/>
  <c r="I199" i="1"/>
  <c r="G199" i="1"/>
  <c r="F199" i="1"/>
  <c r="D199" i="1"/>
  <c r="B199" i="1"/>
  <c r="J198" i="1"/>
  <c r="L198" i="1" s="1"/>
  <c r="M198" i="1" s="1"/>
  <c r="I198" i="1"/>
  <c r="G198" i="1"/>
  <c r="F198" i="1"/>
  <c r="D198" i="1"/>
  <c r="B198" i="1"/>
  <c r="L197" i="1"/>
  <c r="M197" i="1" s="1"/>
  <c r="I197" i="1"/>
  <c r="G197" i="1"/>
  <c r="F197" i="1"/>
  <c r="D197" i="1"/>
  <c r="B197" i="1"/>
  <c r="J196" i="1"/>
  <c r="L196" i="1" s="1"/>
  <c r="M196" i="1" s="1"/>
  <c r="I196" i="1"/>
  <c r="G196" i="1"/>
  <c r="D196" i="1"/>
  <c r="B196" i="1"/>
  <c r="J195" i="1"/>
  <c r="L195" i="1" s="1"/>
  <c r="M195" i="1" s="1"/>
  <c r="I195" i="1"/>
  <c r="G195" i="1"/>
  <c r="F195" i="1"/>
  <c r="D195" i="1"/>
  <c r="B195" i="1"/>
  <c r="J194" i="1"/>
  <c r="L194" i="1" s="1"/>
  <c r="M194" i="1" s="1"/>
  <c r="I194" i="1"/>
  <c r="G194" i="1"/>
  <c r="F194" i="1"/>
  <c r="D194" i="1"/>
  <c r="B194" i="1"/>
  <c r="J193" i="1"/>
  <c r="L193" i="1" s="1"/>
  <c r="M193" i="1" s="1"/>
  <c r="I193" i="1"/>
  <c r="G193" i="1"/>
  <c r="F193" i="1"/>
  <c r="D193" i="1"/>
  <c r="B193" i="1"/>
  <c r="J192" i="1"/>
  <c r="L192" i="1" s="1"/>
  <c r="M192" i="1" s="1"/>
  <c r="I192" i="1"/>
  <c r="G192" i="1"/>
  <c r="F192" i="1"/>
  <c r="D192" i="1"/>
  <c r="B192" i="1"/>
  <c r="J191" i="1"/>
  <c r="L191" i="1" s="1"/>
  <c r="M191" i="1" s="1"/>
  <c r="I191" i="1"/>
  <c r="G191" i="1"/>
  <c r="F191" i="1"/>
  <c r="D191" i="1"/>
  <c r="B191" i="1"/>
  <c r="J190" i="1"/>
  <c r="L190" i="1" s="1"/>
  <c r="M190" i="1" s="1"/>
  <c r="I190" i="1"/>
  <c r="G190" i="1"/>
  <c r="D190" i="1"/>
  <c r="B190" i="1"/>
  <c r="J189" i="1"/>
  <c r="L189" i="1" s="1"/>
  <c r="M189" i="1" s="1"/>
  <c r="I189" i="1"/>
  <c r="G189" i="1"/>
  <c r="F189" i="1"/>
  <c r="D189" i="1"/>
  <c r="B189" i="1"/>
  <c r="J188" i="1"/>
  <c r="L188" i="1" s="1"/>
  <c r="M188" i="1" s="1"/>
  <c r="I188" i="1"/>
  <c r="G188" i="1"/>
  <c r="F188" i="1"/>
  <c r="D188" i="1"/>
  <c r="B188" i="1"/>
  <c r="J187" i="1"/>
  <c r="L187" i="1" s="1"/>
  <c r="M187" i="1" s="1"/>
  <c r="I187" i="1"/>
  <c r="G187" i="1"/>
  <c r="F187" i="1"/>
  <c r="D187" i="1"/>
  <c r="B187" i="1"/>
  <c r="J186" i="1"/>
  <c r="L186" i="1" s="1"/>
  <c r="M186" i="1" s="1"/>
  <c r="I186" i="1"/>
  <c r="G186" i="1"/>
  <c r="F186" i="1"/>
  <c r="D186" i="1"/>
  <c r="B186" i="1"/>
  <c r="J185" i="1"/>
  <c r="L185" i="1" s="1"/>
  <c r="M185" i="1" s="1"/>
  <c r="I185" i="1"/>
  <c r="G185" i="1"/>
  <c r="F185" i="1"/>
  <c r="D185" i="1"/>
  <c r="B185" i="1"/>
  <c r="J184" i="1"/>
  <c r="L184" i="1" s="1"/>
  <c r="M184" i="1" s="1"/>
  <c r="I184" i="1"/>
  <c r="G184" i="1"/>
  <c r="F184" i="1"/>
  <c r="D184" i="1"/>
  <c r="B184" i="1"/>
  <c r="J183" i="1"/>
  <c r="L183" i="1" s="1"/>
  <c r="M183" i="1" s="1"/>
  <c r="I183" i="1"/>
  <c r="G183" i="1"/>
  <c r="F183" i="1"/>
  <c r="D183" i="1"/>
  <c r="B183" i="1"/>
  <c r="J182" i="1"/>
  <c r="L182" i="1" s="1"/>
  <c r="M182" i="1" s="1"/>
  <c r="I182" i="1"/>
  <c r="G182" i="1"/>
  <c r="F182" i="1"/>
  <c r="D182" i="1"/>
  <c r="B182" i="1"/>
  <c r="J181" i="1"/>
  <c r="L181" i="1" s="1"/>
  <c r="M181" i="1" s="1"/>
  <c r="I181" i="1"/>
  <c r="G181" i="1"/>
  <c r="F181" i="1"/>
  <c r="D181" i="1"/>
  <c r="B181" i="1"/>
  <c r="J180" i="1"/>
  <c r="L180" i="1" s="1"/>
  <c r="M180" i="1" s="1"/>
  <c r="G180" i="1"/>
  <c r="F180" i="1"/>
  <c r="D180" i="1"/>
  <c r="B180" i="1"/>
  <c r="J179" i="1"/>
  <c r="L179" i="1" s="1"/>
  <c r="M179" i="1" s="1"/>
  <c r="I179" i="1"/>
  <c r="G179" i="1"/>
  <c r="F179" i="1"/>
  <c r="D179" i="1"/>
  <c r="B179" i="1"/>
  <c r="J178" i="1"/>
  <c r="L178" i="1" s="1"/>
  <c r="M178" i="1" s="1"/>
  <c r="I178" i="1"/>
  <c r="G178" i="1"/>
  <c r="F178" i="1"/>
  <c r="D178" i="1"/>
  <c r="B178" i="1"/>
  <c r="J177" i="1"/>
  <c r="L177" i="1" s="1"/>
  <c r="M177" i="1" s="1"/>
  <c r="I177" i="1"/>
  <c r="G177" i="1"/>
  <c r="F177" i="1"/>
  <c r="D177" i="1"/>
  <c r="B177" i="1"/>
  <c r="J176" i="1"/>
  <c r="L176" i="1" s="1"/>
  <c r="M176" i="1" s="1"/>
  <c r="I176" i="1"/>
  <c r="G176" i="1"/>
  <c r="F176" i="1"/>
  <c r="D176" i="1"/>
  <c r="B176" i="1"/>
  <c r="J175" i="1"/>
  <c r="L175" i="1" s="1"/>
  <c r="M175" i="1" s="1"/>
  <c r="I175" i="1"/>
  <c r="G175" i="1"/>
  <c r="D175" i="1"/>
  <c r="B175" i="1"/>
  <c r="J174" i="1"/>
  <c r="L174" i="1" s="1"/>
  <c r="M174" i="1" s="1"/>
  <c r="I174" i="1"/>
  <c r="G174" i="1"/>
  <c r="F174" i="1"/>
  <c r="D174" i="1"/>
  <c r="B174" i="1"/>
  <c r="J171" i="1"/>
  <c r="L171" i="1" s="1"/>
  <c r="M171" i="1" s="1"/>
  <c r="I171" i="1"/>
  <c r="G171" i="1"/>
  <c r="F171" i="1"/>
  <c r="D171" i="1"/>
  <c r="B171" i="1"/>
  <c r="K173" i="1"/>
  <c r="J173" i="1"/>
  <c r="G173" i="1"/>
  <c r="F173" i="1"/>
  <c r="D173" i="1"/>
  <c r="B173" i="1"/>
  <c r="K172" i="1"/>
  <c r="J172" i="1"/>
  <c r="I172" i="1"/>
  <c r="G172" i="1"/>
  <c r="F172" i="1"/>
  <c r="D172" i="1"/>
  <c r="B172" i="1"/>
  <c r="J170" i="1"/>
  <c r="L170" i="1" s="1"/>
  <c r="M170" i="1" s="1"/>
  <c r="I170" i="1"/>
  <c r="G170" i="1"/>
  <c r="F170" i="1"/>
  <c r="D170" i="1"/>
  <c r="B170" i="1"/>
  <c r="L169" i="1"/>
  <c r="M169" i="1" s="1"/>
  <c r="G169" i="1"/>
  <c r="F169" i="1"/>
  <c r="D169" i="1"/>
  <c r="B169" i="1"/>
  <c r="J168" i="1"/>
  <c r="L168" i="1" s="1"/>
  <c r="M168" i="1" s="1"/>
  <c r="I168" i="1"/>
  <c r="G168" i="1"/>
  <c r="F168" i="1"/>
  <c r="D168" i="1"/>
  <c r="B168" i="1"/>
  <c r="J167" i="1"/>
  <c r="L167" i="1" s="1"/>
  <c r="M167" i="1" s="1"/>
  <c r="G167" i="1"/>
  <c r="F167" i="1"/>
  <c r="D167" i="1"/>
  <c r="B167" i="1"/>
  <c r="J166" i="1"/>
  <c r="L166" i="1" s="1"/>
  <c r="M166" i="1" s="1"/>
  <c r="I166" i="1"/>
  <c r="G166" i="1"/>
  <c r="F166" i="1"/>
  <c r="D166" i="1"/>
  <c r="B166" i="1"/>
  <c r="K165" i="1"/>
  <c r="J165" i="1"/>
  <c r="I165" i="1"/>
  <c r="G165" i="1"/>
  <c r="F165" i="1"/>
  <c r="D165" i="1"/>
  <c r="B165" i="1"/>
  <c r="J164" i="1"/>
  <c r="L164" i="1" s="1"/>
  <c r="M164" i="1" s="1"/>
  <c r="I164" i="1"/>
  <c r="G164" i="1"/>
  <c r="F164" i="1"/>
  <c r="D164" i="1"/>
  <c r="B164" i="1"/>
  <c r="L163" i="1"/>
  <c r="M163" i="1" s="1"/>
  <c r="I163" i="1"/>
  <c r="G163" i="1"/>
  <c r="F163" i="1"/>
  <c r="D163" i="1"/>
  <c r="B163" i="1"/>
  <c r="K162" i="1"/>
  <c r="J162" i="1"/>
  <c r="I162" i="1"/>
  <c r="G162" i="1"/>
  <c r="F162" i="1"/>
  <c r="D162" i="1"/>
  <c r="B162" i="1"/>
  <c r="J159" i="1"/>
  <c r="L159" i="1" s="1"/>
  <c r="M159" i="1" s="1"/>
  <c r="I159" i="1"/>
  <c r="G159" i="1"/>
  <c r="F159" i="1"/>
  <c r="D159" i="1"/>
  <c r="B159" i="1"/>
  <c r="J160" i="1"/>
  <c r="L160" i="1" s="1"/>
  <c r="M160" i="1" s="1"/>
  <c r="I160" i="1"/>
  <c r="G160" i="1"/>
  <c r="F160" i="1"/>
  <c r="D160" i="1"/>
  <c r="B160" i="1"/>
  <c r="J161" i="1"/>
  <c r="L161" i="1" s="1"/>
  <c r="M161" i="1" s="1"/>
  <c r="I161" i="1"/>
  <c r="G161" i="1"/>
  <c r="F161" i="1"/>
  <c r="D161" i="1"/>
  <c r="B161" i="1"/>
  <c r="J158" i="1"/>
  <c r="L158" i="1" s="1"/>
  <c r="M158" i="1" s="1"/>
  <c r="I158" i="1"/>
  <c r="G158" i="1"/>
  <c r="F158" i="1"/>
  <c r="D158" i="1"/>
  <c r="B158" i="1"/>
  <c r="J156" i="1"/>
  <c r="L156" i="1" s="1"/>
  <c r="M156" i="1" s="1"/>
  <c r="I156" i="1"/>
  <c r="G156" i="1"/>
  <c r="F156" i="1"/>
  <c r="D156" i="1"/>
  <c r="B156" i="1"/>
  <c r="J155" i="1"/>
  <c r="L155" i="1" s="1"/>
  <c r="M155" i="1" s="1"/>
  <c r="I155" i="1"/>
  <c r="G155" i="1"/>
  <c r="F155" i="1"/>
  <c r="D155" i="1"/>
  <c r="B155" i="1"/>
  <c r="J154" i="1"/>
  <c r="L154" i="1" s="1"/>
  <c r="M154" i="1" s="1"/>
  <c r="I154" i="1"/>
  <c r="G154" i="1"/>
  <c r="F154" i="1"/>
  <c r="D154" i="1"/>
  <c r="B154" i="1"/>
  <c r="J157" i="1"/>
  <c r="L157" i="1" s="1"/>
  <c r="M157" i="1" s="1"/>
  <c r="I157" i="1"/>
  <c r="G157" i="1"/>
  <c r="F157" i="1"/>
  <c r="D157" i="1"/>
  <c r="B157" i="1"/>
  <c r="J152" i="1"/>
  <c r="L152" i="1" s="1"/>
  <c r="M152" i="1" s="1"/>
  <c r="I152" i="1"/>
  <c r="G152" i="1"/>
  <c r="F152" i="1"/>
  <c r="D152" i="1"/>
  <c r="B152" i="1"/>
  <c r="J153" i="1"/>
  <c r="L153" i="1" s="1"/>
  <c r="M153" i="1" s="1"/>
  <c r="G153" i="1"/>
  <c r="F153" i="1"/>
  <c r="D153" i="1"/>
  <c r="B153" i="1"/>
  <c r="L151" i="1"/>
  <c r="M151" i="1" s="1"/>
  <c r="J150" i="1"/>
  <c r="L150" i="1" s="1"/>
  <c r="M150" i="1" s="1"/>
  <c r="I150" i="1"/>
  <c r="G150" i="1"/>
  <c r="F150" i="1"/>
  <c r="D150" i="1"/>
  <c r="B150" i="1"/>
  <c r="J149" i="1"/>
  <c r="L149" i="1" s="1"/>
  <c r="M149" i="1" s="1"/>
  <c r="I149" i="1"/>
  <c r="G149" i="1"/>
  <c r="F149" i="1"/>
  <c r="D149" i="1"/>
  <c r="B149" i="1"/>
  <c r="J148" i="1"/>
  <c r="L148" i="1" s="1"/>
  <c r="M148" i="1" s="1"/>
  <c r="I148" i="1"/>
  <c r="G148" i="1"/>
  <c r="D148" i="1"/>
  <c r="L147" i="1"/>
  <c r="M147" i="1" s="1"/>
  <c r="I147" i="1"/>
  <c r="G147" i="1"/>
  <c r="F147" i="1"/>
  <c r="D147" i="1"/>
  <c r="B147" i="1"/>
  <c r="K146" i="1"/>
  <c r="J146" i="1"/>
  <c r="I146" i="1"/>
  <c r="G146" i="1"/>
  <c r="F146" i="1"/>
  <c r="D146" i="1"/>
  <c r="B146" i="1"/>
  <c r="J144" i="1"/>
  <c r="L144" i="1" s="1"/>
  <c r="M144" i="1" s="1"/>
  <c r="I144" i="1"/>
  <c r="G144" i="1"/>
  <c r="F144" i="1"/>
  <c r="D144" i="1"/>
  <c r="B144" i="1"/>
  <c r="J145" i="1"/>
  <c r="L145" i="1" s="1"/>
  <c r="M145" i="1" s="1"/>
  <c r="I145" i="1"/>
  <c r="G145" i="1"/>
  <c r="F145" i="1"/>
  <c r="D145" i="1"/>
  <c r="B145" i="1"/>
  <c r="K143" i="1"/>
  <c r="J143" i="1"/>
  <c r="I143" i="1"/>
  <c r="G143" i="1"/>
  <c r="F143" i="1"/>
  <c r="D143" i="1"/>
  <c r="B143" i="1"/>
  <c r="J142" i="1"/>
  <c r="L142" i="1" s="1"/>
  <c r="M142" i="1" s="1"/>
  <c r="I142" i="1"/>
  <c r="G142" i="1"/>
  <c r="F142" i="1"/>
  <c r="D142" i="1"/>
  <c r="B142" i="1"/>
  <c r="J141" i="1"/>
  <c r="L141" i="1" s="1"/>
  <c r="M141" i="1" s="1"/>
  <c r="I141" i="1"/>
  <c r="G141" i="1"/>
  <c r="F141" i="1"/>
  <c r="D141" i="1"/>
  <c r="B141" i="1"/>
  <c r="J140" i="1"/>
  <c r="L140" i="1" s="1"/>
  <c r="M140" i="1" s="1"/>
  <c r="I140" i="1"/>
  <c r="G140" i="1"/>
  <c r="F140" i="1"/>
  <c r="D140" i="1"/>
  <c r="B140" i="1"/>
  <c r="J138" i="1"/>
  <c r="L138" i="1" s="1"/>
  <c r="M138" i="1" s="1"/>
  <c r="I138" i="1"/>
  <c r="G138" i="1"/>
  <c r="F138" i="1"/>
  <c r="D138" i="1"/>
  <c r="B138" i="1"/>
  <c r="J137" i="1"/>
  <c r="L137" i="1" s="1"/>
  <c r="M137" i="1" s="1"/>
  <c r="I137" i="1"/>
  <c r="G137" i="1"/>
  <c r="F137" i="1"/>
  <c r="D137" i="1"/>
  <c r="B137" i="1"/>
  <c r="J139" i="1"/>
  <c r="L139" i="1" s="1"/>
  <c r="M139" i="1" s="1"/>
  <c r="I139" i="1"/>
  <c r="G139" i="1"/>
  <c r="F139" i="1"/>
  <c r="D139" i="1"/>
  <c r="B139" i="1"/>
  <c r="J136" i="1"/>
  <c r="L136" i="1" s="1"/>
  <c r="M136" i="1" s="1"/>
  <c r="I136" i="1"/>
  <c r="G136" i="1"/>
  <c r="F136" i="1"/>
  <c r="D136" i="1"/>
  <c r="B136" i="1"/>
  <c r="K134" i="1"/>
  <c r="J134" i="1"/>
  <c r="I134" i="1"/>
  <c r="G134" i="1"/>
  <c r="F134" i="1"/>
  <c r="D134" i="1"/>
  <c r="B134" i="1"/>
  <c r="K135" i="1"/>
  <c r="J135" i="1"/>
  <c r="I135" i="1"/>
  <c r="G135" i="1"/>
  <c r="F135" i="1"/>
  <c r="D135" i="1"/>
  <c r="B135" i="1"/>
  <c r="J133" i="1"/>
  <c r="L133" i="1" s="1"/>
  <c r="M133" i="1" s="1"/>
  <c r="I133" i="1"/>
  <c r="G133" i="1"/>
  <c r="F133" i="1"/>
  <c r="D133" i="1"/>
  <c r="B133" i="1"/>
  <c r="J132" i="1"/>
  <c r="L132" i="1" s="1"/>
  <c r="M132" i="1" s="1"/>
  <c r="I132" i="1"/>
  <c r="G132" i="1"/>
  <c r="F132" i="1"/>
  <c r="D132" i="1"/>
  <c r="B132" i="1"/>
  <c r="J131" i="1"/>
  <c r="L131" i="1" s="1"/>
  <c r="M131" i="1" s="1"/>
  <c r="I131" i="1"/>
  <c r="G131" i="1"/>
  <c r="F131" i="1"/>
  <c r="D131" i="1"/>
  <c r="B131" i="1"/>
  <c r="J130" i="1"/>
  <c r="L130" i="1" s="1"/>
  <c r="M130" i="1" s="1"/>
  <c r="I130" i="1"/>
  <c r="G130" i="1"/>
  <c r="F130" i="1"/>
  <c r="D130" i="1"/>
  <c r="B130" i="1"/>
  <c r="L129" i="1"/>
  <c r="M129" i="1" s="1"/>
  <c r="J127" i="1"/>
  <c r="L127" i="1" s="1"/>
  <c r="M127" i="1" s="1"/>
  <c r="I127" i="1"/>
  <c r="G127" i="1"/>
  <c r="F127" i="1"/>
  <c r="D127" i="1"/>
  <c r="B127" i="1"/>
  <c r="J128" i="1"/>
  <c r="L128" i="1" s="1"/>
  <c r="M128" i="1" s="1"/>
  <c r="I128" i="1"/>
  <c r="G128" i="1"/>
  <c r="F128" i="1"/>
  <c r="D128" i="1"/>
  <c r="B128" i="1"/>
  <c r="L125" i="1"/>
  <c r="M125" i="1" s="1"/>
  <c r="I125" i="1"/>
  <c r="G125" i="1"/>
  <c r="F125" i="1"/>
  <c r="D125" i="1"/>
  <c r="B125" i="1"/>
  <c r="J123" i="1"/>
  <c r="L123" i="1" s="1"/>
  <c r="M123" i="1" s="1"/>
  <c r="I123" i="1"/>
  <c r="G123" i="1"/>
  <c r="F123" i="1"/>
  <c r="D123" i="1"/>
  <c r="B123" i="1"/>
  <c r="J122" i="1"/>
  <c r="L122" i="1" s="1"/>
  <c r="M122" i="1" s="1"/>
  <c r="I122" i="1"/>
  <c r="G122" i="1"/>
  <c r="F122" i="1"/>
  <c r="D122" i="1"/>
  <c r="B122" i="1"/>
  <c r="J121" i="1"/>
  <c r="L121" i="1" s="1"/>
  <c r="M121" i="1" s="1"/>
  <c r="I121" i="1"/>
  <c r="G121" i="1"/>
  <c r="F121" i="1"/>
  <c r="D121" i="1"/>
  <c r="B121" i="1"/>
  <c r="J120" i="1"/>
  <c r="L120" i="1" s="1"/>
  <c r="M120" i="1" s="1"/>
  <c r="I120" i="1"/>
  <c r="G120" i="1"/>
  <c r="F120" i="1"/>
  <c r="D120" i="1"/>
  <c r="B120" i="1"/>
  <c r="J119" i="1"/>
  <c r="L119" i="1" s="1"/>
  <c r="M119" i="1" s="1"/>
  <c r="I119" i="1"/>
  <c r="G119" i="1"/>
  <c r="F119" i="1"/>
  <c r="D119" i="1"/>
  <c r="B119" i="1"/>
  <c r="J118" i="1"/>
  <c r="L118" i="1" s="1"/>
  <c r="M118" i="1" s="1"/>
  <c r="I118" i="1"/>
  <c r="G118" i="1"/>
  <c r="F118" i="1"/>
  <c r="D118" i="1"/>
  <c r="B118" i="1"/>
  <c r="J117" i="1"/>
  <c r="L117" i="1" s="1"/>
  <c r="M117" i="1" s="1"/>
  <c r="I117" i="1"/>
  <c r="G117" i="1"/>
  <c r="F117" i="1"/>
  <c r="D117" i="1"/>
  <c r="B117" i="1"/>
  <c r="J116" i="1"/>
  <c r="L116" i="1" s="1"/>
  <c r="M116" i="1" s="1"/>
  <c r="I116" i="1"/>
  <c r="G116" i="1"/>
  <c r="F116" i="1"/>
  <c r="D116" i="1"/>
  <c r="B116" i="1"/>
  <c r="J115" i="1"/>
  <c r="L115" i="1" s="1"/>
  <c r="M115" i="1" s="1"/>
  <c r="I115" i="1"/>
  <c r="G115" i="1"/>
  <c r="F115" i="1"/>
  <c r="D115" i="1"/>
  <c r="B115" i="1"/>
  <c r="J114" i="1"/>
  <c r="L114" i="1" s="1"/>
  <c r="M114" i="1" s="1"/>
  <c r="I114" i="1"/>
  <c r="G114" i="1"/>
  <c r="F114" i="1"/>
  <c r="D114" i="1"/>
  <c r="B114" i="1"/>
  <c r="J113" i="1"/>
  <c r="L113" i="1" s="1"/>
  <c r="M113" i="1" s="1"/>
  <c r="I113" i="1"/>
  <c r="G113" i="1"/>
  <c r="F113" i="1"/>
  <c r="D113" i="1"/>
  <c r="B113" i="1"/>
  <c r="J112" i="1"/>
  <c r="L112" i="1" s="1"/>
  <c r="M112" i="1" s="1"/>
  <c r="I112" i="1"/>
  <c r="G112" i="1"/>
  <c r="F112" i="1"/>
  <c r="D112" i="1"/>
  <c r="B112" i="1"/>
  <c r="J111" i="1"/>
  <c r="L111" i="1" s="1"/>
  <c r="M111" i="1" s="1"/>
  <c r="I111" i="1"/>
  <c r="G111" i="1"/>
  <c r="F111" i="1"/>
  <c r="D111" i="1"/>
  <c r="B111" i="1"/>
  <c r="J110" i="1"/>
  <c r="L110" i="1" s="1"/>
  <c r="M110" i="1" s="1"/>
  <c r="I110" i="1"/>
  <c r="G110" i="1"/>
  <c r="F110" i="1"/>
  <c r="D110" i="1"/>
  <c r="B110" i="1"/>
  <c r="J108" i="1"/>
  <c r="L108" i="1" s="1"/>
  <c r="M108" i="1" s="1"/>
  <c r="I108" i="1"/>
  <c r="G108" i="1"/>
  <c r="F108" i="1"/>
  <c r="D108" i="1"/>
  <c r="B108" i="1"/>
  <c r="L109" i="1"/>
  <c r="M109" i="1" s="1"/>
  <c r="K106" i="1"/>
  <c r="J106" i="1"/>
  <c r="I106" i="1"/>
  <c r="G106" i="1"/>
  <c r="F106" i="1"/>
  <c r="D106" i="1"/>
  <c r="B106" i="1"/>
  <c r="J107" i="1"/>
  <c r="L107" i="1" s="1"/>
  <c r="M107" i="1" s="1"/>
  <c r="I107" i="1"/>
  <c r="G107" i="1"/>
  <c r="F107" i="1"/>
  <c r="D107" i="1"/>
  <c r="B107" i="1"/>
  <c r="J103" i="1"/>
  <c r="L103" i="1" s="1"/>
  <c r="M103" i="1" s="1"/>
  <c r="I103" i="1"/>
  <c r="G103" i="1"/>
  <c r="F103" i="1"/>
  <c r="D103" i="1"/>
  <c r="B103" i="1"/>
  <c r="J105" i="1"/>
  <c r="L105" i="1" s="1"/>
  <c r="M105" i="1" s="1"/>
  <c r="G105" i="1"/>
  <c r="F105" i="1"/>
  <c r="D105" i="1"/>
  <c r="B105" i="1"/>
  <c r="J104" i="1"/>
  <c r="L104" i="1" s="1"/>
  <c r="M104" i="1" s="1"/>
  <c r="I104" i="1"/>
  <c r="G104" i="1"/>
  <c r="F104" i="1"/>
  <c r="D104" i="1"/>
  <c r="B104" i="1"/>
  <c r="J102" i="1"/>
  <c r="L102" i="1" s="1"/>
  <c r="M102" i="1" s="1"/>
  <c r="I102" i="1"/>
  <c r="G102" i="1"/>
  <c r="F102" i="1"/>
  <c r="D102" i="1"/>
  <c r="B102" i="1"/>
  <c r="J101" i="1"/>
  <c r="L101" i="1" s="1"/>
  <c r="M101" i="1" s="1"/>
  <c r="I101" i="1"/>
  <c r="G101" i="1"/>
  <c r="F101" i="1"/>
  <c r="D101" i="1"/>
  <c r="B101" i="1"/>
  <c r="J100" i="1"/>
  <c r="L100" i="1" s="1"/>
  <c r="M100" i="1" s="1"/>
  <c r="I100" i="1"/>
  <c r="G100" i="1"/>
  <c r="F100" i="1"/>
  <c r="D100" i="1"/>
  <c r="B100" i="1"/>
  <c r="J99" i="1"/>
  <c r="L99" i="1" s="1"/>
  <c r="M99" i="1" s="1"/>
  <c r="G99" i="1"/>
  <c r="F99" i="1"/>
  <c r="D99" i="1"/>
  <c r="B99" i="1"/>
  <c r="J98" i="1"/>
  <c r="L98" i="1" s="1"/>
  <c r="M98" i="1" s="1"/>
  <c r="I98" i="1"/>
  <c r="G98" i="1"/>
  <c r="D98" i="1"/>
  <c r="B98" i="1"/>
  <c r="J97" i="1"/>
  <c r="L97" i="1" s="1"/>
  <c r="M97" i="1" s="1"/>
  <c r="I97" i="1"/>
  <c r="G97" i="1"/>
  <c r="F97" i="1"/>
  <c r="D97" i="1"/>
  <c r="B97" i="1"/>
  <c r="J96" i="1"/>
  <c r="L96" i="1" s="1"/>
  <c r="M96" i="1" s="1"/>
  <c r="I96" i="1"/>
  <c r="G96" i="1"/>
  <c r="F96" i="1"/>
  <c r="D96" i="1"/>
  <c r="B96" i="1"/>
  <c r="J93" i="1"/>
  <c r="L93" i="1" s="1"/>
  <c r="M93" i="1" s="1"/>
  <c r="I93" i="1"/>
  <c r="G93" i="1"/>
  <c r="F93" i="1"/>
  <c r="D93" i="1"/>
  <c r="B93" i="1"/>
  <c r="L95" i="1"/>
  <c r="M95" i="1" s="1"/>
  <c r="I95" i="1"/>
  <c r="G95" i="1"/>
  <c r="F95" i="1"/>
  <c r="D95" i="1"/>
  <c r="B95" i="1"/>
  <c r="J92" i="1"/>
  <c r="L92" i="1" s="1"/>
  <c r="M92" i="1" s="1"/>
  <c r="I92" i="1"/>
  <c r="G92" i="1"/>
  <c r="F92" i="1"/>
  <c r="D92" i="1"/>
  <c r="B92" i="1"/>
  <c r="J94" i="1"/>
  <c r="L94" i="1" s="1"/>
  <c r="M94" i="1" s="1"/>
  <c r="I94" i="1"/>
  <c r="G94" i="1"/>
  <c r="F94" i="1"/>
  <c r="D94" i="1"/>
  <c r="B94" i="1"/>
  <c r="J91" i="1"/>
  <c r="L91" i="1" s="1"/>
  <c r="M91" i="1" s="1"/>
  <c r="I91" i="1"/>
  <c r="G91" i="1"/>
  <c r="F91" i="1"/>
  <c r="D91" i="1"/>
  <c r="B91" i="1"/>
  <c r="L90" i="1"/>
  <c r="M90" i="1" s="1"/>
  <c r="I90" i="1"/>
  <c r="G90" i="1"/>
  <c r="F90" i="1"/>
  <c r="D90" i="1"/>
  <c r="B90" i="1"/>
  <c r="J89" i="1"/>
  <c r="L89" i="1" s="1"/>
  <c r="M89" i="1" s="1"/>
  <c r="I89" i="1"/>
  <c r="G89" i="1"/>
  <c r="F89" i="1"/>
  <c r="D89" i="1"/>
  <c r="B89" i="1"/>
  <c r="J88" i="1"/>
  <c r="L88" i="1" s="1"/>
  <c r="M88" i="1" s="1"/>
  <c r="I88" i="1"/>
  <c r="G88" i="1"/>
  <c r="F88" i="1"/>
  <c r="D88" i="1"/>
  <c r="B88" i="1"/>
  <c r="J86" i="1"/>
  <c r="L86" i="1" s="1"/>
  <c r="M86" i="1" s="1"/>
  <c r="I86" i="1"/>
  <c r="G86" i="1"/>
  <c r="F86" i="1"/>
  <c r="D86" i="1"/>
  <c r="B86" i="1"/>
  <c r="J87" i="1"/>
  <c r="L87" i="1" s="1"/>
  <c r="M87" i="1" s="1"/>
  <c r="I87" i="1"/>
  <c r="G87" i="1"/>
  <c r="F87" i="1"/>
  <c r="D87" i="1"/>
  <c r="B87" i="1"/>
  <c r="J85" i="1"/>
  <c r="L85" i="1" s="1"/>
  <c r="M85" i="1" s="1"/>
  <c r="I85" i="1"/>
  <c r="G85" i="1"/>
  <c r="F85" i="1"/>
  <c r="D85" i="1"/>
  <c r="B85" i="1"/>
  <c r="J84" i="1"/>
  <c r="L84" i="1" s="1"/>
  <c r="M84" i="1" s="1"/>
  <c r="I84" i="1"/>
  <c r="G84" i="1"/>
  <c r="F84" i="1"/>
  <c r="D84" i="1"/>
  <c r="B84" i="1"/>
  <c r="L83" i="1"/>
  <c r="M83" i="1" s="1"/>
  <c r="I83" i="1"/>
  <c r="G83" i="1"/>
  <c r="F83" i="1"/>
  <c r="D83" i="1"/>
  <c r="B83" i="1"/>
  <c r="J82" i="1"/>
  <c r="L82" i="1" s="1"/>
  <c r="M82" i="1" s="1"/>
  <c r="I82" i="1"/>
  <c r="G82" i="1"/>
  <c r="F82" i="1"/>
  <c r="D82" i="1"/>
  <c r="B82" i="1"/>
  <c r="J81" i="1"/>
  <c r="L81" i="1" s="1"/>
  <c r="M81" i="1" s="1"/>
  <c r="I81" i="1"/>
  <c r="G81" i="1"/>
  <c r="F81" i="1"/>
  <c r="D81" i="1"/>
  <c r="B81" i="1"/>
  <c r="J80" i="1"/>
  <c r="L80" i="1" s="1"/>
  <c r="M80" i="1" s="1"/>
  <c r="I80" i="1"/>
  <c r="G80" i="1"/>
  <c r="F80" i="1"/>
  <c r="D80" i="1"/>
  <c r="B80" i="1"/>
  <c r="J78" i="1"/>
  <c r="L78" i="1" s="1"/>
  <c r="M78" i="1" s="1"/>
  <c r="I78" i="1"/>
  <c r="G78" i="1"/>
  <c r="F78" i="1"/>
  <c r="D78" i="1"/>
  <c r="B78" i="1"/>
  <c r="J79" i="1"/>
  <c r="L79" i="1" s="1"/>
  <c r="M79" i="1" s="1"/>
  <c r="I79" i="1"/>
  <c r="G79" i="1"/>
  <c r="F79" i="1"/>
  <c r="D79" i="1"/>
  <c r="B79" i="1"/>
  <c r="J77" i="1"/>
  <c r="L77" i="1" s="1"/>
  <c r="M77" i="1" s="1"/>
  <c r="I77" i="1"/>
  <c r="G77" i="1"/>
  <c r="F77" i="1"/>
  <c r="D77" i="1"/>
  <c r="B77" i="1"/>
  <c r="J76" i="1"/>
  <c r="L76" i="1" s="1"/>
  <c r="M76" i="1" s="1"/>
  <c r="I76" i="1"/>
  <c r="G76" i="1"/>
  <c r="F76" i="1"/>
  <c r="D76" i="1"/>
  <c r="B76" i="1"/>
  <c r="J75" i="1"/>
  <c r="L75" i="1" s="1"/>
  <c r="M75" i="1" s="1"/>
  <c r="I75" i="1"/>
  <c r="G75" i="1"/>
  <c r="F75" i="1"/>
  <c r="D75" i="1"/>
  <c r="B75" i="1"/>
  <c r="J74" i="1"/>
  <c r="L74" i="1" s="1"/>
  <c r="M74" i="1" s="1"/>
  <c r="I74" i="1"/>
  <c r="G74" i="1"/>
  <c r="F74" i="1"/>
  <c r="D74" i="1"/>
  <c r="B74" i="1"/>
  <c r="K73" i="1"/>
  <c r="J73" i="1"/>
  <c r="I73" i="1"/>
  <c r="G73" i="1"/>
  <c r="F73" i="1"/>
  <c r="D73" i="1"/>
  <c r="B73" i="1"/>
  <c r="J72" i="1"/>
  <c r="L72" i="1" s="1"/>
  <c r="M72" i="1" s="1"/>
  <c r="I72" i="1"/>
  <c r="G72" i="1"/>
  <c r="F72" i="1"/>
  <c r="D72" i="1"/>
  <c r="B72" i="1"/>
  <c r="J71" i="1"/>
  <c r="L71" i="1" s="1"/>
  <c r="M71" i="1" s="1"/>
  <c r="I71" i="1"/>
  <c r="G71" i="1"/>
  <c r="F71" i="1"/>
  <c r="D71" i="1"/>
  <c r="B71" i="1"/>
  <c r="J70" i="1"/>
  <c r="L70" i="1" s="1"/>
  <c r="M70" i="1" s="1"/>
  <c r="I70" i="1"/>
  <c r="G70" i="1"/>
  <c r="F70" i="1"/>
  <c r="D70" i="1"/>
  <c r="B70" i="1"/>
  <c r="L126" i="1"/>
  <c r="M126" i="1" s="1"/>
  <c r="I126" i="1"/>
  <c r="G126" i="1"/>
  <c r="F126" i="1"/>
  <c r="D126" i="1"/>
  <c r="B126" i="1"/>
  <c r="J69" i="1"/>
  <c r="L69" i="1" s="1"/>
  <c r="M69" i="1" s="1"/>
  <c r="I69" i="1"/>
  <c r="G69" i="1"/>
  <c r="D69" i="1"/>
  <c r="B69" i="1"/>
  <c r="J68" i="1"/>
  <c r="L68" i="1" s="1"/>
  <c r="M68" i="1" s="1"/>
  <c r="I68" i="1"/>
  <c r="G68" i="1"/>
  <c r="F68" i="1"/>
  <c r="D68" i="1"/>
  <c r="B68" i="1"/>
  <c r="J67" i="1"/>
  <c r="L67" i="1" s="1"/>
  <c r="M67" i="1" s="1"/>
  <c r="I67" i="1"/>
  <c r="G67" i="1"/>
  <c r="F67" i="1"/>
  <c r="D67" i="1"/>
  <c r="B67" i="1"/>
  <c r="J66" i="1"/>
  <c r="L66" i="1" s="1"/>
  <c r="M66" i="1" s="1"/>
  <c r="I66" i="1"/>
  <c r="G66" i="1"/>
  <c r="F66" i="1"/>
  <c r="D66" i="1"/>
  <c r="B66" i="1"/>
  <c r="J65" i="1"/>
  <c r="L65" i="1" s="1"/>
  <c r="M65" i="1" s="1"/>
  <c r="I65" i="1"/>
  <c r="G65" i="1"/>
  <c r="F65" i="1"/>
  <c r="D65" i="1"/>
  <c r="B65" i="1"/>
  <c r="J64" i="1"/>
  <c r="L64" i="1" s="1"/>
  <c r="M64" i="1" s="1"/>
  <c r="I64" i="1"/>
  <c r="G64" i="1"/>
  <c r="F64" i="1"/>
  <c r="D64" i="1"/>
  <c r="B64" i="1"/>
  <c r="J63" i="1"/>
  <c r="L63" i="1" s="1"/>
  <c r="M63" i="1" s="1"/>
  <c r="I63" i="1"/>
  <c r="G63" i="1"/>
  <c r="F63" i="1"/>
  <c r="D63" i="1"/>
  <c r="B63" i="1"/>
  <c r="J62" i="1"/>
  <c r="L62" i="1" s="1"/>
  <c r="M62" i="1" s="1"/>
  <c r="I62" i="1"/>
  <c r="G62" i="1"/>
  <c r="F62" i="1"/>
  <c r="D62" i="1"/>
  <c r="B62" i="1"/>
  <c r="J61" i="1"/>
  <c r="L61" i="1" s="1"/>
  <c r="M61" i="1" s="1"/>
  <c r="G61" i="1"/>
  <c r="F61" i="1"/>
  <c r="D61" i="1"/>
  <c r="B61" i="1"/>
  <c r="J60" i="1"/>
  <c r="L60" i="1" s="1"/>
  <c r="M60" i="1" s="1"/>
  <c r="I60" i="1"/>
  <c r="G60" i="1"/>
  <c r="F60" i="1"/>
  <c r="D60" i="1"/>
  <c r="B60" i="1"/>
  <c r="J59" i="1"/>
  <c r="L59" i="1" s="1"/>
  <c r="M59" i="1" s="1"/>
  <c r="I59" i="1"/>
  <c r="G59" i="1"/>
  <c r="F59" i="1"/>
  <c r="D59" i="1"/>
  <c r="B59" i="1"/>
  <c r="L58" i="1"/>
  <c r="M58" i="1" s="1"/>
  <c r="I58" i="1"/>
  <c r="G58" i="1"/>
  <c r="F58" i="1"/>
  <c r="D58" i="1"/>
  <c r="B58" i="1"/>
  <c r="J57" i="1"/>
  <c r="L57" i="1" s="1"/>
  <c r="M57" i="1" s="1"/>
  <c r="I57" i="1"/>
  <c r="G57" i="1"/>
  <c r="F57" i="1"/>
  <c r="D57" i="1"/>
  <c r="B57" i="1"/>
  <c r="J56" i="1"/>
  <c r="L56" i="1" s="1"/>
  <c r="M56" i="1" s="1"/>
  <c r="I56" i="1"/>
  <c r="G56" i="1"/>
  <c r="F56" i="1"/>
  <c r="D56" i="1"/>
  <c r="B56" i="1"/>
  <c r="J55" i="1"/>
  <c r="L55" i="1" s="1"/>
  <c r="M55" i="1" s="1"/>
  <c r="I55" i="1"/>
  <c r="G55" i="1"/>
  <c r="F55" i="1"/>
  <c r="D55" i="1"/>
  <c r="B55" i="1"/>
  <c r="J54" i="1"/>
  <c r="L54" i="1" s="1"/>
  <c r="M54" i="1" s="1"/>
  <c r="G54" i="1"/>
  <c r="F54" i="1"/>
  <c r="D54" i="1"/>
  <c r="B54" i="1"/>
  <c r="J53" i="1"/>
  <c r="L53" i="1" s="1"/>
  <c r="M53" i="1" s="1"/>
  <c r="I53" i="1"/>
  <c r="G53" i="1"/>
  <c r="F53" i="1"/>
  <c r="D53" i="1"/>
  <c r="B53" i="1"/>
  <c r="J52" i="1"/>
  <c r="L52" i="1" s="1"/>
  <c r="M52" i="1" s="1"/>
  <c r="I52" i="1"/>
  <c r="G52" i="1"/>
  <c r="F52" i="1"/>
  <c r="D52" i="1"/>
  <c r="B52" i="1"/>
  <c r="J51" i="1"/>
  <c r="L51" i="1" s="1"/>
  <c r="M51" i="1" s="1"/>
  <c r="I51" i="1"/>
  <c r="G51" i="1"/>
  <c r="F51" i="1"/>
  <c r="D51" i="1"/>
  <c r="B51" i="1"/>
  <c r="L800" i="1"/>
  <c r="M800" i="1" s="1"/>
  <c r="I800" i="1"/>
  <c r="G800" i="1"/>
  <c r="F800" i="1"/>
  <c r="D800" i="1"/>
  <c r="B800" i="1"/>
  <c r="J50" i="1"/>
  <c r="L50" i="1" s="1"/>
  <c r="M50" i="1" s="1"/>
  <c r="I50" i="1"/>
  <c r="G50" i="1"/>
  <c r="F50" i="1"/>
  <c r="D50" i="1"/>
  <c r="B50" i="1"/>
  <c r="J49" i="1"/>
  <c r="L49" i="1" s="1"/>
  <c r="M49" i="1" s="1"/>
  <c r="I49" i="1"/>
  <c r="G49" i="1"/>
  <c r="F49" i="1"/>
  <c r="D49" i="1"/>
  <c r="B49" i="1"/>
  <c r="J47" i="1"/>
  <c r="L47" i="1" s="1"/>
  <c r="M47" i="1" s="1"/>
  <c r="I47" i="1"/>
  <c r="G47" i="1"/>
  <c r="F47" i="1"/>
  <c r="D47" i="1"/>
  <c r="B47" i="1"/>
  <c r="L46" i="1"/>
  <c r="M46" i="1" s="1"/>
  <c r="I46" i="1"/>
  <c r="G46" i="1"/>
  <c r="F46" i="1"/>
  <c r="D46" i="1"/>
  <c r="B46" i="1"/>
  <c r="J45" i="1"/>
  <c r="L45" i="1" s="1"/>
  <c r="M45" i="1" s="1"/>
  <c r="G45" i="1"/>
  <c r="F45" i="1"/>
  <c r="D45" i="1"/>
  <c r="B45" i="1"/>
  <c r="J44" i="1"/>
  <c r="L44" i="1" s="1"/>
  <c r="M44" i="1" s="1"/>
  <c r="I44" i="1"/>
  <c r="G44" i="1"/>
  <c r="F44" i="1"/>
  <c r="D44" i="1"/>
  <c r="B44" i="1"/>
  <c r="J43" i="1"/>
  <c r="L43" i="1" s="1"/>
  <c r="M43" i="1" s="1"/>
  <c r="I43" i="1"/>
  <c r="G43" i="1"/>
  <c r="F43" i="1"/>
  <c r="D43" i="1"/>
  <c r="B43" i="1"/>
  <c r="J42" i="1"/>
  <c r="L42" i="1" s="1"/>
  <c r="M42" i="1" s="1"/>
  <c r="I42" i="1"/>
  <c r="G42" i="1"/>
  <c r="D42" i="1"/>
  <c r="B42" i="1"/>
  <c r="J41" i="1"/>
  <c r="L41" i="1" s="1"/>
  <c r="M41" i="1" s="1"/>
  <c r="I41" i="1"/>
  <c r="G41" i="1"/>
  <c r="F41" i="1"/>
  <c r="D41" i="1"/>
  <c r="B41" i="1"/>
  <c r="J40" i="1"/>
  <c r="L40" i="1" s="1"/>
  <c r="M40" i="1" s="1"/>
  <c r="G40" i="1"/>
  <c r="F40" i="1"/>
  <c r="D40" i="1"/>
  <c r="B40" i="1"/>
  <c r="L39" i="1"/>
  <c r="M39" i="1" s="1"/>
  <c r="I39" i="1"/>
  <c r="G39" i="1"/>
  <c r="F39" i="1"/>
  <c r="D39" i="1"/>
  <c r="B39" i="1"/>
  <c r="J38" i="1"/>
  <c r="L38" i="1" s="1"/>
  <c r="M38" i="1" s="1"/>
  <c r="I38" i="1"/>
  <c r="G38" i="1"/>
  <c r="F38" i="1"/>
  <c r="D38" i="1"/>
  <c r="B38" i="1"/>
  <c r="J37" i="1"/>
  <c r="L37" i="1" s="1"/>
  <c r="M37" i="1" s="1"/>
  <c r="I37" i="1"/>
  <c r="G37" i="1"/>
  <c r="F37" i="1"/>
  <c r="D37" i="1"/>
  <c r="B37" i="1"/>
  <c r="L36" i="1"/>
  <c r="M36" i="1" s="1"/>
  <c r="I36" i="1"/>
  <c r="G36" i="1"/>
  <c r="F36" i="1"/>
  <c r="D36" i="1"/>
  <c r="B36" i="1"/>
  <c r="K35" i="1"/>
  <c r="J35" i="1"/>
  <c r="I35" i="1"/>
  <c r="G35" i="1"/>
  <c r="F35" i="1"/>
  <c r="D35" i="1"/>
  <c r="B35" i="1"/>
  <c r="J34" i="1"/>
  <c r="L34" i="1" s="1"/>
  <c r="M34" i="1" s="1"/>
  <c r="G34" i="1"/>
  <c r="F34" i="1"/>
  <c r="D34" i="1"/>
  <c r="B34" i="1"/>
  <c r="J32" i="1"/>
  <c r="L32" i="1" s="1"/>
  <c r="M32" i="1" s="1"/>
  <c r="I32" i="1"/>
  <c r="G32" i="1"/>
  <c r="F32" i="1"/>
  <c r="D32" i="1"/>
  <c r="B32" i="1"/>
  <c r="J33" i="1"/>
  <c r="L33" i="1" s="1"/>
  <c r="M33" i="1" s="1"/>
  <c r="I33" i="1"/>
  <c r="G33" i="1"/>
  <c r="F33" i="1"/>
  <c r="D33" i="1"/>
  <c r="B33" i="1"/>
  <c r="J31" i="1"/>
  <c r="L31" i="1" s="1"/>
  <c r="M31" i="1" s="1"/>
  <c r="I31" i="1"/>
  <c r="G31" i="1"/>
  <c r="F31" i="1"/>
  <c r="D31" i="1"/>
  <c r="B31" i="1"/>
  <c r="J30" i="1"/>
  <c r="L30" i="1" s="1"/>
  <c r="M30" i="1" s="1"/>
  <c r="I30" i="1"/>
  <c r="G30" i="1"/>
  <c r="F30" i="1"/>
  <c r="D30" i="1"/>
  <c r="B30" i="1"/>
  <c r="L48" i="1"/>
  <c r="M48" i="1" s="1"/>
  <c r="I48" i="1"/>
  <c r="G48" i="1"/>
  <c r="F48" i="1"/>
  <c r="D48" i="1"/>
  <c r="B48" i="1"/>
  <c r="L29" i="1"/>
  <c r="M29" i="1" s="1"/>
  <c r="L28" i="1"/>
  <c r="M28" i="1" s="1"/>
  <c r="I28" i="1"/>
  <c r="G28" i="1"/>
  <c r="F28" i="1"/>
  <c r="D28" i="1"/>
  <c r="B28" i="1"/>
  <c r="J27" i="1"/>
  <c r="L27" i="1" s="1"/>
  <c r="M27" i="1" s="1"/>
  <c r="I27" i="1"/>
  <c r="G27" i="1"/>
  <c r="F27" i="1"/>
  <c r="D27" i="1"/>
  <c r="B27" i="1"/>
  <c r="L124" i="1"/>
  <c r="M124" i="1" s="1"/>
  <c r="I124" i="1"/>
  <c r="G124" i="1"/>
  <c r="F124" i="1"/>
  <c r="D124" i="1"/>
  <c r="B124" i="1"/>
  <c r="J26" i="1"/>
  <c r="L26" i="1" s="1"/>
  <c r="M26" i="1" s="1"/>
  <c r="I26" i="1"/>
  <c r="G26" i="1"/>
  <c r="F26" i="1"/>
  <c r="D26" i="1"/>
  <c r="B26" i="1"/>
  <c r="L404" i="1"/>
  <c r="M404" i="1" s="1"/>
  <c r="I404" i="1"/>
  <c r="G404" i="1"/>
  <c r="F404" i="1"/>
  <c r="D404" i="1"/>
  <c r="B404" i="1"/>
  <c r="L23" i="1"/>
  <c r="M23" i="1" s="1"/>
  <c r="I23" i="1"/>
  <c r="G23" i="1"/>
  <c r="F23" i="1"/>
  <c r="D23" i="1"/>
  <c r="B23" i="1"/>
  <c r="J25" i="1"/>
  <c r="L25" i="1" s="1"/>
  <c r="M25" i="1" s="1"/>
  <c r="I25" i="1"/>
  <c r="G25" i="1"/>
  <c r="F25" i="1"/>
  <c r="D25" i="1"/>
  <c r="B25" i="1"/>
  <c r="J24" i="1"/>
  <c r="L24" i="1" s="1"/>
  <c r="M24" i="1" s="1"/>
  <c r="I24" i="1"/>
  <c r="G24" i="1"/>
  <c r="F24" i="1"/>
  <c r="D24" i="1"/>
  <c r="B24" i="1"/>
  <c r="J22" i="1"/>
  <c r="L22" i="1" s="1"/>
  <c r="M22" i="1" s="1"/>
  <c r="G22" i="1"/>
  <c r="F22" i="1"/>
  <c r="D22" i="1"/>
  <c r="B22" i="1"/>
  <c r="J21" i="1"/>
  <c r="L21" i="1" s="1"/>
  <c r="M21" i="1" s="1"/>
  <c r="I21" i="1"/>
  <c r="G21" i="1"/>
  <c r="F21" i="1"/>
  <c r="D21" i="1"/>
  <c r="B21" i="1"/>
  <c r="J20" i="1"/>
  <c r="L20" i="1" s="1"/>
  <c r="M20" i="1" s="1"/>
  <c r="I20" i="1"/>
  <c r="G20" i="1"/>
  <c r="D20" i="1"/>
  <c r="B20" i="1"/>
  <c r="L19" i="1"/>
  <c r="M19" i="1" s="1"/>
  <c r="I19" i="1"/>
  <c r="G19" i="1"/>
  <c r="F19" i="1"/>
  <c r="D19" i="1"/>
  <c r="B19" i="1"/>
  <c r="J18" i="1"/>
  <c r="L18" i="1" s="1"/>
  <c r="M18" i="1" s="1"/>
  <c r="I18" i="1"/>
  <c r="G18" i="1"/>
  <c r="F18" i="1"/>
  <c r="D18" i="1"/>
  <c r="B18" i="1"/>
  <c r="J17" i="1"/>
  <c r="L17" i="1" s="1"/>
  <c r="M17" i="1" s="1"/>
  <c r="I17" i="1"/>
  <c r="G17" i="1"/>
  <c r="F17" i="1"/>
  <c r="D17" i="1"/>
  <c r="B17" i="1"/>
  <c r="J16" i="1"/>
  <c r="L16" i="1" s="1"/>
  <c r="M16" i="1" s="1"/>
  <c r="I16" i="1"/>
  <c r="G16" i="1"/>
  <c r="F16" i="1"/>
  <c r="D16" i="1"/>
  <c r="B16" i="1"/>
  <c r="J15" i="1"/>
  <c r="L15" i="1" s="1"/>
  <c r="M15" i="1" s="1"/>
  <c r="I15" i="1"/>
  <c r="G15" i="1"/>
  <c r="F15" i="1"/>
  <c r="D15" i="1"/>
  <c r="B15" i="1"/>
  <c r="J14" i="1"/>
  <c r="L14" i="1" s="1"/>
  <c r="M14" i="1" s="1"/>
  <c r="I14" i="1"/>
  <c r="G14" i="1"/>
  <c r="F14" i="1"/>
  <c r="D14" i="1"/>
  <c r="B14" i="1"/>
  <c r="J13" i="1"/>
  <c r="L13" i="1" s="1"/>
  <c r="M13" i="1" s="1"/>
  <c r="I13" i="1"/>
  <c r="G13" i="1"/>
  <c r="F13" i="1"/>
  <c r="D13" i="1"/>
  <c r="B13" i="1"/>
  <c r="J12" i="1"/>
  <c r="L12" i="1" s="1"/>
  <c r="M12" i="1" s="1"/>
  <c r="I12" i="1"/>
  <c r="G12" i="1"/>
  <c r="F12" i="1"/>
  <c r="D12" i="1"/>
  <c r="B12" i="1"/>
  <c r="J11" i="1"/>
  <c r="L11" i="1" s="1"/>
  <c r="M11" i="1" s="1"/>
  <c r="I11" i="1"/>
  <c r="G11" i="1"/>
  <c r="F11" i="1"/>
  <c r="D11" i="1"/>
  <c r="B11" i="1"/>
  <c r="J10" i="1"/>
  <c r="L10" i="1" s="1"/>
  <c r="M10" i="1" s="1"/>
  <c r="I10" i="1"/>
  <c r="G10" i="1"/>
  <c r="F10" i="1"/>
  <c r="D10" i="1"/>
  <c r="B10" i="1"/>
  <c r="J9" i="1"/>
  <c r="L9" i="1" s="1"/>
  <c r="M9" i="1" s="1"/>
  <c r="I9" i="1"/>
  <c r="G9" i="1"/>
  <c r="F9" i="1"/>
  <c r="D9" i="1"/>
  <c r="B9" i="1"/>
  <c r="L8" i="1"/>
  <c r="M8" i="1" s="1"/>
  <c r="I8" i="1"/>
  <c r="G8" i="1"/>
  <c r="F8" i="1"/>
  <c r="D8" i="1"/>
  <c r="B8" i="1"/>
  <c r="J7" i="1"/>
  <c r="L7" i="1" s="1"/>
  <c r="M7" i="1" s="1"/>
  <c r="I7" i="1"/>
  <c r="G7" i="1"/>
  <c r="F7" i="1"/>
  <c r="D7" i="1"/>
  <c r="B7" i="1"/>
  <c r="J6" i="1"/>
  <c r="L6" i="1" s="1"/>
  <c r="M6" i="1" s="1"/>
  <c r="I6" i="1"/>
  <c r="G6" i="1"/>
  <c r="F6" i="1"/>
  <c r="D6" i="1"/>
  <c r="B6" i="1"/>
  <c r="J5" i="1"/>
  <c r="L5" i="1" s="1"/>
  <c r="M5" i="1" s="1"/>
  <c r="I5" i="1"/>
  <c r="G5" i="1"/>
  <c r="F5" i="1"/>
  <c r="D5" i="1"/>
  <c r="B5" i="1"/>
  <c r="J4" i="1"/>
  <c r="L4" i="1" s="1"/>
  <c r="M4" i="1" s="1"/>
  <c r="I4" i="1"/>
  <c r="G4" i="1"/>
  <c r="D4" i="1"/>
  <c r="B4" i="1"/>
  <c r="L3" i="1"/>
  <c r="M3" i="1" s="1"/>
  <c r="I3" i="1"/>
  <c r="G3" i="1"/>
  <c r="F3" i="1"/>
  <c r="D3" i="1"/>
  <c r="B3" i="1"/>
  <c r="J2" i="1"/>
  <c r="L2" i="1" s="1"/>
  <c r="M2" i="1" s="1"/>
  <c r="I2" i="1"/>
  <c r="G2" i="1"/>
  <c r="F2" i="1"/>
  <c r="D2" i="1"/>
  <c r="B2" i="1"/>
  <c r="L565" i="1" l="1"/>
  <c r="M565" i="1" s="1"/>
  <c r="L666" i="1"/>
  <c r="M666" i="1" s="1"/>
  <c r="L719" i="1"/>
  <c r="M719" i="1" s="1"/>
  <c r="L394" i="2"/>
  <c r="M394" i="2" s="1"/>
  <c r="L421" i="2"/>
  <c r="M421" i="2" s="1"/>
  <c r="L445" i="2"/>
  <c r="M445" i="2" s="1"/>
  <c r="L99" i="3"/>
  <c r="L248" i="3"/>
  <c r="L304" i="3"/>
  <c r="L456" i="3"/>
  <c r="L639" i="3"/>
  <c r="L641" i="3"/>
  <c r="L662" i="3"/>
  <c r="L664" i="3"/>
  <c r="L666" i="3"/>
  <c r="L705" i="3"/>
  <c r="L728" i="3"/>
  <c r="L352" i="1"/>
  <c r="M352" i="1" s="1"/>
  <c r="L592" i="1"/>
  <c r="M592" i="1" s="1"/>
  <c r="L615" i="1"/>
  <c r="M615" i="1" s="1"/>
  <c r="L734" i="1"/>
  <c r="M734" i="1" s="1"/>
  <c r="L620" i="2"/>
  <c r="M620" i="2" s="1"/>
  <c r="L628" i="2"/>
  <c r="M628" i="2" s="1"/>
  <c r="L630" i="2"/>
  <c r="M630" i="2" s="1"/>
  <c r="L207" i="3"/>
  <c r="L257" i="3"/>
  <c r="L619" i="3"/>
  <c r="L677" i="3"/>
  <c r="L699" i="3"/>
  <c r="L701" i="3"/>
  <c r="L715" i="3"/>
  <c r="L721" i="3"/>
  <c r="L790" i="3"/>
  <c r="L367" i="1"/>
  <c r="M367" i="1" s="1"/>
  <c r="L416" i="1"/>
  <c r="M416" i="1" s="1"/>
  <c r="L514" i="1"/>
  <c r="M514" i="1" s="1"/>
  <c r="L515" i="1"/>
  <c r="M515" i="1" s="1"/>
  <c r="L524" i="1"/>
  <c r="M524" i="1" s="1"/>
  <c r="L772" i="1"/>
  <c r="M772" i="1" s="1"/>
  <c r="L773" i="1"/>
  <c r="M773" i="1" s="1"/>
  <c r="L323" i="2"/>
  <c r="M323" i="2" s="1"/>
  <c r="L354" i="2"/>
  <c r="M354" i="2" s="1"/>
  <c r="L355" i="2"/>
  <c r="M355" i="2" s="1"/>
  <c r="L377" i="2"/>
  <c r="M377" i="2" s="1"/>
  <c r="L433" i="2"/>
  <c r="M433" i="2" s="1"/>
  <c r="L444" i="2"/>
  <c r="M444" i="2" s="1"/>
  <c r="L801" i="2"/>
  <c r="M801" i="2" s="1"/>
  <c r="L326" i="3"/>
  <c r="L330" i="3"/>
  <c r="L365" i="3"/>
  <c r="L454" i="3"/>
  <c r="L463" i="3"/>
  <c r="L479" i="3"/>
  <c r="L485" i="3"/>
  <c r="L492" i="3"/>
  <c r="L588" i="3"/>
  <c r="L665" i="3"/>
  <c r="L727" i="3"/>
  <c r="L729" i="3"/>
  <c r="L737" i="3"/>
  <c r="L775" i="3"/>
  <c r="L792" i="3"/>
  <c r="L516" i="1"/>
  <c r="M516" i="1" s="1"/>
  <c r="L580" i="1"/>
  <c r="M580" i="1" s="1"/>
  <c r="L587" i="1"/>
  <c r="M587" i="1" s="1"/>
  <c r="L395" i="2"/>
  <c r="M395" i="2" s="1"/>
  <c r="L411" i="2"/>
  <c r="M411" i="2" s="1"/>
  <c r="L412" i="2"/>
  <c r="M412" i="2" s="1"/>
  <c r="L690" i="2"/>
  <c r="M690" i="2" s="1"/>
  <c r="L697" i="2"/>
  <c r="M697" i="2" s="1"/>
  <c r="L703" i="2"/>
  <c r="M703" i="2" s="1"/>
  <c r="L218" i="3"/>
  <c r="L230" i="3"/>
  <c r="L298" i="3"/>
  <c r="L299" i="3"/>
  <c r="L370" i="3"/>
  <c r="L407" i="3"/>
  <c r="L542" i="3"/>
  <c r="L546" i="3"/>
  <c r="L621" i="3"/>
  <c r="L658" i="3"/>
  <c r="L660" i="3"/>
  <c r="L687" i="3"/>
  <c r="L725" i="3"/>
  <c r="L733" i="3"/>
  <c r="L769" i="3"/>
  <c r="L770" i="3"/>
  <c r="L771" i="3"/>
  <c r="L772" i="3"/>
  <c r="L544" i="1"/>
  <c r="M544" i="1" s="1"/>
  <c r="L728" i="1"/>
  <c r="M728" i="1" s="1"/>
  <c r="L730" i="1"/>
  <c r="M730" i="1" s="1"/>
  <c r="L219" i="2"/>
  <c r="M219" i="2" s="1"/>
  <c r="L480" i="2"/>
  <c r="M480" i="2" s="1"/>
  <c r="L543" i="2"/>
  <c r="M543" i="2" s="1"/>
  <c r="L612" i="2"/>
  <c r="M612" i="2" s="1"/>
  <c r="L201" i="3"/>
  <c r="L202" i="3"/>
  <c r="L222" i="3"/>
  <c r="L275" i="3"/>
  <c r="L400" i="3"/>
  <c r="L511" i="3"/>
  <c r="L730" i="3"/>
  <c r="L667" i="3"/>
  <c r="L422" i="1"/>
  <c r="M422" i="1" s="1"/>
  <c r="L685" i="1"/>
  <c r="M685" i="1" s="1"/>
  <c r="L781" i="1"/>
  <c r="M781" i="1" s="1"/>
  <c r="L240" i="3"/>
  <c r="L244" i="3"/>
  <c r="L255" i="3"/>
  <c r="L261" i="3"/>
  <c r="L262" i="3"/>
  <c r="L306" i="3"/>
  <c r="L363" i="3"/>
  <c r="L321" i="3"/>
  <c r="L367" i="3"/>
  <c r="L404" i="3"/>
  <c r="L467" i="3"/>
  <c r="L480" i="3"/>
  <c r="L491" i="3"/>
  <c r="L496" i="3"/>
  <c r="L503" i="3"/>
  <c r="L651" i="3"/>
  <c r="L381" i="1"/>
  <c r="M381" i="1" s="1"/>
  <c r="L394" i="1"/>
  <c r="M394" i="1" s="1"/>
  <c r="L538" i="1"/>
  <c r="M538" i="1" s="1"/>
  <c r="L591" i="1"/>
  <c r="M591" i="1" s="1"/>
  <c r="L633" i="1"/>
  <c r="M633" i="1" s="1"/>
  <c r="L640" i="1"/>
  <c r="M640" i="1" s="1"/>
  <c r="L664" i="1"/>
  <c r="M664" i="1" s="1"/>
  <c r="L665" i="1"/>
  <c r="M665" i="1" s="1"/>
  <c r="L767" i="1"/>
  <c r="M767" i="1" s="1"/>
  <c r="L798" i="1"/>
  <c r="M798" i="1" s="1"/>
  <c r="L656" i="3"/>
  <c r="E19" i="6"/>
  <c r="L371" i="1"/>
  <c r="M371" i="1" s="1"/>
  <c r="L71" i="2"/>
  <c r="M71" i="2" s="1"/>
  <c r="L190" i="2"/>
  <c r="M190" i="2" s="1"/>
  <c r="L446" i="2"/>
  <c r="M446" i="2" s="1"/>
  <c r="L452" i="2"/>
  <c r="M452" i="2" s="1"/>
  <c r="L791" i="2"/>
  <c r="M791" i="2" s="1"/>
  <c r="L182" i="3"/>
  <c r="L205" i="3"/>
  <c r="L325" i="3"/>
  <c r="L357" i="3"/>
  <c r="L372" i="3"/>
  <c r="L373" i="3"/>
  <c r="L405" i="3"/>
  <c r="L458" i="3"/>
  <c r="L466" i="3"/>
  <c r="L490" i="3"/>
  <c r="L547" i="3"/>
  <c r="L661" i="3"/>
  <c r="L768" i="3"/>
  <c r="L593" i="1"/>
  <c r="M593" i="1" s="1"/>
  <c r="L606" i="1"/>
  <c r="M606" i="1" s="1"/>
  <c r="L622" i="1"/>
  <c r="M622" i="1" s="1"/>
  <c r="L691" i="1"/>
  <c r="M691" i="1" s="1"/>
  <c r="L328" i="2"/>
  <c r="M328" i="2" s="1"/>
  <c r="L398" i="2"/>
  <c r="M398" i="2" s="1"/>
  <c r="L500" i="2"/>
  <c r="M500" i="2" s="1"/>
  <c r="L175" i="3"/>
  <c r="L208" i="3"/>
  <c r="L277" i="3"/>
  <c r="L288" i="3"/>
  <c r="L339" i="3"/>
  <c r="L343" i="3"/>
  <c r="L362" i="3"/>
  <c r="L419" i="3"/>
  <c r="L518" i="3"/>
  <c r="L519" i="3"/>
  <c r="L623" i="3"/>
  <c r="L747" i="3"/>
  <c r="L748" i="3"/>
  <c r="L749" i="3"/>
  <c r="L172" i="3"/>
  <c r="L173" i="3"/>
  <c r="L177" i="3"/>
  <c r="L200" i="3"/>
  <c r="L209" i="3"/>
  <c r="L220" i="3"/>
  <c r="L221" i="3"/>
  <c r="L332" i="3"/>
  <c r="L420" i="3"/>
  <c r="L421" i="3"/>
  <c r="L422" i="3"/>
  <c r="L433" i="3"/>
  <c r="L434" i="3"/>
  <c r="L440" i="3"/>
  <c r="L475" i="3"/>
  <c r="L483" i="3"/>
  <c r="L521" i="3"/>
  <c r="L555" i="3"/>
  <c r="L556" i="3"/>
  <c r="L565" i="3"/>
  <c r="L577" i="3"/>
  <c r="L596" i="3"/>
  <c r="L605" i="3"/>
  <c r="L606" i="3"/>
  <c r="L674" i="3"/>
  <c r="L535" i="1"/>
  <c r="M535" i="1" s="1"/>
  <c r="L323" i="1"/>
  <c r="M323" i="1" s="1"/>
  <c r="L386" i="1"/>
  <c r="M386" i="1" s="1"/>
  <c r="L583" i="1"/>
  <c r="M583" i="1" s="1"/>
  <c r="L602" i="1"/>
  <c r="M602" i="1" s="1"/>
  <c r="L609" i="1"/>
  <c r="M609" i="1" s="1"/>
  <c r="L624" i="1"/>
  <c r="M624" i="1" s="1"/>
  <c r="L330" i="2"/>
  <c r="M330" i="2" s="1"/>
  <c r="L350" i="2"/>
  <c r="M350" i="2" s="1"/>
  <c r="L364" i="2"/>
  <c r="M364" i="2" s="1"/>
  <c r="L373" i="2"/>
  <c r="M373" i="2" s="1"/>
  <c r="L429" i="2"/>
  <c r="M429" i="2" s="1"/>
  <c r="L441" i="2"/>
  <c r="M441" i="2" s="1"/>
  <c r="L503" i="2"/>
  <c r="M503" i="2" s="1"/>
  <c r="L518" i="2"/>
  <c r="M518" i="2" s="1"/>
  <c r="L520" i="2"/>
  <c r="M520" i="2" s="1"/>
  <c r="L522" i="2"/>
  <c r="M522" i="2" s="1"/>
  <c r="L144" i="3"/>
  <c r="L231" i="3"/>
  <c r="L232" i="3"/>
  <c r="L236" i="3"/>
  <c r="L237" i="3"/>
  <c r="L245" i="3"/>
  <c r="L246" i="3"/>
  <c r="L249" i="3"/>
  <c r="L256" i="3"/>
  <c r="L272" i="3"/>
  <c r="L345" i="3"/>
  <c r="L387" i="3"/>
  <c r="L388" i="3"/>
  <c r="L393" i="3"/>
  <c r="L444" i="3"/>
  <c r="L445" i="3"/>
  <c r="L448" i="3"/>
  <c r="L452" i="3"/>
  <c r="L538" i="3"/>
  <c r="L541" i="3"/>
  <c r="L557" i="3"/>
  <c r="L567" i="3"/>
  <c r="L578" i="3"/>
  <c r="L579" i="3"/>
  <c r="L580" i="3"/>
  <c r="L628" i="3"/>
  <c r="L632" i="3"/>
  <c r="L633" i="3"/>
  <c r="L645" i="3"/>
  <c r="L743" i="3"/>
  <c r="L462" i="1"/>
  <c r="M462" i="1" s="1"/>
  <c r="L509" i="1"/>
  <c r="M509" i="1" s="1"/>
  <c r="L255" i="1"/>
  <c r="M255" i="1" s="1"/>
  <c r="L258" i="1"/>
  <c r="M258" i="1" s="1"/>
  <c r="L279" i="1"/>
  <c r="M279" i="1" s="1"/>
  <c r="L357" i="1"/>
  <c r="M357" i="1" s="1"/>
  <c r="L399" i="1"/>
  <c r="M399" i="1" s="1"/>
  <c r="L409" i="1"/>
  <c r="M409" i="1" s="1"/>
  <c r="L573" i="1"/>
  <c r="M573" i="1" s="1"/>
  <c r="L574" i="1"/>
  <c r="M574" i="1" s="1"/>
  <c r="L457" i="2"/>
  <c r="M457" i="2" s="1"/>
  <c r="L577" i="2"/>
  <c r="M577" i="2" s="1"/>
  <c r="L608" i="2"/>
  <c r="M608" i="2" s="1"/>
  <c r="L725" i="2"/>
  <c r="M725" i="2" s="1"/>
  <c r="L743" i="2"/>
  <c r="M743" i="2" s="1"/>
  <c r="L250" i="3"/>
  <c r="L259" i="3"/>
  <c r="L425" i="3"/>
  <c r="L487" i="3"/>
  <c r="L510" i="3"/>
  <c r="L676" i="3"/>
  <c r="L684" i="3"/>
  <c r="L322" i="2"/>
  <c r="M322" i="2" s="1"/>
  <c r="L332" i="2"/>
  <c r="M332" i="2" s="1"/>
  <c r="L333" i="2"/>
  <c r="M333" i="2" s="1"/>
  <c r="L342" i="2"/>
  <c r="M342" i="2" s="1"/>
  <c r="L343" i="2"/>
  <c r="M343" i="2" s="1"/>
  <c r="L365" i="2"/>
  <c r="M365" i="2" s="1"/>
  <c r="L472" i="2"/>
  <c r="M472" i="2" s="1"/>
  <c r="L278" i="2"/>
  <c r="M278" i="2" s="1"/>
  <c r="L312" i="2"/>
  <c r="M312" i="2" s="1"/>
  <c r="L434" i="2"/>
  <c r="M434" i="2" s="1"/>
  <c r="L436" i="2"/>
  <c r="M436" i="2" s="1"/>
  <c r="L745" i="2"/>
  <c r="M745" i="2" s="1"/>
  <c r="L778" i="2"/>
  <c r="M778" i="2" s="1"/>
  <c r="L289" i="2"/>
  <c r="M289" i="2" s="1"/>
  <c r="L305" i="2"/>
  <c r="M305" i="2" s="1"/>
  <c r="L306" i="2"/>
  <c r="M306" i="2" s="1"/>
  <c r="L362" i="2"/>
  <c r="M362" i="2" s="1"/>
  <c r="L389" i="2"/>
  <c r="M389" i="2" s="1"/>
  <c r="L477" i="2"/>
  <c r="M477" i="2" s="1"/>
  <c r="L478" i="2"/>
  <c r="M478" i="2" s="1"/>
  <c r="L317" i="2"/>
  <c r="M317" i="2" s="1"/>
  <c r="L372" i="2"/>
  <c r="M372" i="2" s="1"/>
  <c r="L400" i="2"/>
  <c r="M400" i="2" s="1"/>
  <c r="L440" i="2"/>
  <c r="M440" i="2" s="1"/>
  <c r="L469" i="2"/>
  <c r="M469" i="2" s="1"/>
  <c r="L490" i="2"/>
  <c r="M490" i="2" s="1"/>
  <c r="L40" i="2"/>
  <c r="M40" i="2" s="1"/>
  <c r="L67" i="2"/>
  <c r="M67" i="2" s="1"/>
  <c r="L99" i="2"/>
  <c r="M99" i="2" s="1"/>
  <c r="L140" i="2"/>
  <c r="M140" i="2" s="1"/>
  <c r="L384" i="2"/>
  <c r="M384" i="2" s="1"/>
  <c r="L432" i="2"/>
  <c r="M432" i="2" s="1"/>
  <c r="L731" i="1"/>
  <c r="M731" i="1" s="1"/>
  <c r="L486" i="1"/>
  <c r="M486" i="1" s="1"/>
  <c r="L501" i="1"/>
  <c r="M501" i="1" s="1"/>
  <c r="L537" i="1"/>
  <c r="M537" i="1" s="1"/>
  <c r="L552" i="1"/>
  <c r="M552" i="1" s="1"/>
  <c r="L564" i="1"/>
  <c r="M564" i="1" s="1"/>
  <c r="L588" i="1"/>
  <c r="M588" i="1" s="1"/>
  <c r="L765" i="1"/>
  <c r="M765" i="1" s="1"/>
  <c r="L395" i="1"/>
  <c r="M395" i="1" s="1"/>
  <c r="L540" i="1"/>
  <c r="M540" i="1" s="1"/>
  <c r="L547" i="1"/>
  <c r="M547" i="1" s="1"/>
  <c r="L595" i="1"/>
  <c r="M595" i="1" s="1"/>
  <c r="L668" i="1"/>
  <c r="M668" i="1" s="1"/>
  <c r="L359" i="1"/>
  <c r="M359" i="1" s="1"/>
  <c r="L631" i="1"/>
  <c r="M631" i="1" s="1"/>
  <c r="L644" i="1"/>
  <c r="M644" i="1" s="1"/>
  <c r="L671" i="1"/>
  <c r="M671" i="1" s="1"/>
  <c r="L776" i="1"/>
  <c r="M776" i="1" s="1"/>
  <c r="L227" i="1"/>
  <c r="M227" i="1" s="1"/>
  <c r="L541" i="1"/>
  <c r="M541" i="1" s="1"/>
  <c r="L542" i="1"/>
  <c r="M542" i="1" s="1"/>
  <c r="L548" i="1"/>
  <c r="M548" i="1" s="1"/>
  <c r="L585" i="1"/>
  <c r="M585" i="1" s="1"/>
  <c r="L596" i="1"/>
  <c r="M596" i="1" s="1"/>
  <c r="L597" i="1"/>
  <c r="M597" i="1" s="1"/>
  <c r="L507" i="1"/>
  <c r="M507" i="1" s="1"/>
  <c r="L508" i="1"/>
  <c r="M508" i="1" s="1"/>
  <c r="L561" i="1"/>
  <c r="M561" i="1" s="1"/>
  <c r="L571" i="1"/>
  <c r="M571" i="1" s="1"/>
  <c r="L578" i="1"/>
  <c r="M578" i="1" s="1"/>
  <c r="L598" i="1"/>
  <c r="M598" i="1" s="1"/>
  <c r="L752" i="1"/>
  <c r="M752" i="1" s="1"/>
  <c r="L307" i="1"/>
  <c r="M307" i="1" s="1"/>
  <c r="L356" i="1"/>
  <c r="M356" i="1" s="1"/>
  <c r="L376" i="1"/>
  <c r="M376" i="1" s="1"/>
  <c r="L385" i="1"/>
  <c r="M385" i="1" s="1"/>
  <c r="L432" i="1"/>
  <c r="M432" i="1" s="1"/>
  <c r="L448" i="1"/>
  <c r="M448" i="1" s="1"/>
  <c r="L451" i="1"/>
  <c r="M451" i="1" s="1"/>
  <c r="L519" i="1"/>
  <c r="M519" i="1" s="1"/>
  <c r="L520" i="1"/>
  <c r="M520" i="1" s="1"/>
  <c r="L526" i="1"/>
  <c r="M526" i="1" s="1"/>
  <c r="L533" i="1"/>
  <c r="M533" i="1" s="1"/>
  <c r="L590" i="1"/>
  <c r="M590" i="1" s="1"/>
  <c r="L601" i="1"/>
  <c r="M601" i="1" s="1"/>
  <c r="L607" i="1"/>
  <c r="M607" i="1" s="1"/>
  <c r="L608" i="1"/>
  <c r="M608" i="1" s="1"/>
  <c r="L617" i="1"/>
  <c r="M617" i="1" s="1"/>
  <c r="L623" i="1"/>
  <c r="M623" i="1" s="1"/>
  <c r="L630" i="1"/>
  <c r="M630" i="1" s="1"/>
  <c r="L654" i="1"/>
  <c r="M654" i="1" s="1"/>
  <c r="L655" i="1"/>
  <c r="M655" i="1" s="1"/>
  <c r="L683" i="1"/>
  <c r="M683" i="1" s="1"/>
  <c r="L738" i="1"/>
  <c r="M738" i="1" s="1"/>
  <c r="L760" i="1"/>
  <c r="M760" i="1" s="1"/>
  <c r="L247" i="1"/>
  <c r="M247" i="1" s="1"/>
  <c r="L554" i="1"/>
  <c r="M554" i="1" s="1"/>
  <c r="L559" i="1"/>
  <c r="M559" i="1" s="1"/>
  <c r="L762" i="1"/>
  <c r="M762" i="1" s="1"/>
  <c r="L788" i="1"/>
  <c r="M788" i="1" s="1"/>
  <c r="L792" i="1"/>
  <c r="M792" i="1" s="1"/>
  <c r="L268" i="1"/>
  <c r="M268" i="1" s="1"/>
  <c r="L276" i="1"/>
  <c r="M276" i="1" s="1"/>
  <c r="L350" i="1"/>
  <c r="M350" i="1" s="1"/>
  <c r="L389" i="1"/>
  <c r="M389" i="1" s="1"/>
  <c r="L412" i="1"/>
  <c r="M412" i="1" s="1"/>
  <c r="L522" i="1"/>
  <c r="M522" i="1" s="1"/>
  <c r="L528" i="1"/>
  <c r="M528" i="1" s="1"/>
  <c r="L626" i="1"/>
  <c r="M626" i="1" s="1"/>
  <c r="L686" i="1"/>
  <c r="M686" i="1" s="1"/>
  <c r="L702" i="1"/>
  <c r="M702" i="1" s="1"/>
  <c r="L711" i="1"/>
  <c r="M711" i="1" s="1"/>
  <c r="L712" i="1"/>
  <c r="M712" i="1" s="1"/>
  <c r="L335" i="1"/>
  <c r="M335" i="1" s="1"/>
  <c r="L358" i="1"/>
  <c r="M358" i="1" s="1"/>
  <c r="L365" i="1"/>
  <c r="M365" i="1" s="1"/>
  <c r="L414" i="1"/>
  <c r="M414" i="1" s="1"/>
  <c r="L716" i="1"/>
  <c r="M716" i="1" s="1"/>
  <c r="L512" i="1"/>
  <c r="M512" i="1" s="1"/>
  <c r="L517" i="1"/>
  <c r="M517" i="1" s="1"/>
  <c r="L529" i="1"/>
  <c r="M529" i="1" s="1"/>
  <c r="L545" i="1"/>
  <c r="M545" i="1" s="1"/>
  <c r="L568" i="1"/>
  <c r="M568" i="1" s="1"/>
  <c r="L634" i="1"/>
  <c r="M634" i="1" s="1"/>
  <c r="L641" i="1"/>
  <c r="M641" i="1" s="1"/>
  <c r="L647" i="1"/>
  <c r="M647" i="1" s="1"/>
  <c r="L648" i="1"/>
  <c r="M648" i="1" s="1"/>
  <c r="L230" i="1"/>
  <c r="M230" i="1" s="1"/>
  <c r="L282" i="1"/>
  <c r="M282" i="1" s="1"/>
  <c r="L283" i="1"/>
  <c r="M283" i="1" s="1"/>
  <c r="L297" i="1"/>
  <c r="M297" i="1" s="1"/>
  <c r="L302" i="1"/>
  <c r="M302" i="1" s="1"/>
  <c r="L331" i="1"/>
  <c r="M331" i="1" s="1"/>
  <c r="L353" i="1"/>
  <c r="M353" i="1" s="1"/>
  <c r="L402" i="1"/>
  <c r="M402" i="1" s="1"/>
  <c r="L415" i="1"/>
  <c r="M415" i="1" s="1"/>
  <c r="L441" i="1"/>
  <c r="M441" i="1" s="1"/>
  <c r="L469" i="1"/>
  <c r="M469" i="1" s="1"/>
  <c r="L525" i="1"/>
  <c r="M525" i="1" s="1"/>
  <c r="L532" i="1"/>
  <c r="M532" i="1" s="1"/>
  <c r="L539" i="1"/>
  <c r="M539" i="1" s="1"/>
  <c r="L546" i="1"/>
  <c r="M546" i="1" s="1"/>
  <c r="L575" i="1"/>
  <c r="M575" i="1" s="1"/>
  <c r="L589" i="1"/>
  <c r="M589" i="1" s="1"/>
  <c r="L629" i="1"/>
  <c r="M629" i="1" s="1"/>
  <c r="L635" i="1"/>
  <c r="M635" i="1" s="1"/>
  <c r="L652" i="1"/>
  <c r="M652" i="1" s="1"/>
  <c r="L653" i="1"/>
  <c r="M653" i="1" s="1"/>
  <c r="L659" i="1"/>
  <c r="M659" i="1" s="1"/>
  <c r="L678" i="1"/>
  <c r="M678" i="1" s="1"/>
  <c r="L770" i="1"/>
  <c r="M770" i="1" s="1"/>
  <c r="L255" i="2"/>
  <c r="M255" i="2" s="1"/>
  <c r="L454" i="2"/>
  <c r="M454" i="2" s="1"/>
  <c r="L499" i="2"/>
  <c r="M499" i="2" s="1"/>
  <c r="L529" i="2"/>
  <c r="M529" i="2" s="1"/>
  <c r="L652" i="2"/>
  <c r="M652" i="2" s="1"/>
  <c r="L715" i="2"/>
  <c r="M715" i="2" s="1"/>
  <c r="L77" i="2"/>
  <c r="M77" i="2" s="1"/>
  <c r="L176" i="2"/>
  <c r="M176" i="2" s="1"/>
  <c r="L177" i="2"/>
  <c r="M177" i="2" s="1"/>
  <c r="L293" i="2"/>
  <c r="M293" i="2" s="1"/>
  <c r="L296" i="2"/>
  <c r="M296" i="2" s="1"/>
  <c r="L316" i="2"/>
  <c r="M316" i="2" s="1"/>
  <c r="L326" i="2"/>
  <c r="M326" i="2" s="1"/>
  <c r="L356" i="2"/>
  <c r="M356" i="2" s="1"/>
  <c r="L361" i="2"/>
  <c r="M361" i="2" s="1"/>
  <c r="L414" i="2"/>
  <c r="M414" i="2" s="1"/>
  <c r="L82" i="2"/>
  <c r="M82" i="2" s="1"/>
  <c r="L144" i="2"/>
  <c r="M144" i="2" s="1"/>
  <c r="L320" i="2"/>
  <c r="M320" i="2" s="1"/>
  <c r="L443" i="2"/>
  <c r="M443" i="2" s="1"/>
  <c r="L450" i="2"/>
  <c r="M450" i="2" s="1"/>
  <c r="L456" i="2"/>
  <c r="M456" i="2" s="1"/>
  <c r="L493" i="2"/>
  <c r="M493" i="2" s="1"/>
  <c r="L494" i="2"/>
  <c r="M494" i="2" s="1"/>
  <c r="L495" i="2"/>
  <c r="M495" i="2" s="1"/>
  <c r="L501" i="2"/>
  <c r="M501" i="2" s="1"/>
  <c r="L757" i="2"/>
  <c r="M757" i="2" s="1"/>
  <c r="L231" i="2"/>
  <c r="M231" i="2" s="1"/>
  <c r="L294" i="2"/>
  <c r="M294" i="2" s="1"/>
  <c r="L299" i="2"/>
  <c r="M299" i="2" s="1"/>
  <c r="L349" i="2"/>
  <c r="M349" i="2" s="1"/>
  <c r="L403" i="2"/>
  <c r="M403" i="2" s="1"/>
  <c r="L418" i="2"/>
  <c r="M418" i="2" s="1"/>
  <c r="L419" i="2"/>
  <c r="M419" i="2" s="1"/>
  <c r="L420" i="2"/>
  <c r="M420" i="2" s="1"/>
  <c r="L459" i="2"/>
  <c r="M459" i="2" s="1"/>
  <c r="L485" i="2"/>
  <c r="M485" i="2" s="1"/>
  <c r="L497" i="2"/>
  <c r="M497" i="2" s="1"/>
  <c r="L580" i="2"/>
  <c r="M580" i="2" s="1"/>
  <c r="L596" i="2"/>
  <c r="M596" i="2" s="1"/>
  <c r="L685" i="2"/>
  <c r="M685" i="2" s="1"/>
  <c r="L83" i="2"/>
  <c r="M83" i="2" s="1"/>
  <c r="L87" i="2"/>
  <c r="M87" i="2" s="1"/>
  <c r="L116" i="2"/>
  <c r="M116" i="2" s="1"/>
  <c r="L424" i="2"/>
  <c r="M424" i="2" s="1"/>
  <c r="L526" i="2"/>
  <c r="M526" i="2" s="1"/>
  <c r="L647" i="2"/>
  <c r="M647" i="2" s="1"/>
  <c r="L174" i="2"/>
  <c r="M174" i="2" s="1"/>
  <c r="L240" i="2"/>
  <c r="M240" i="2" s="1"/>
  <c r="L253" i="2"/>
  <c r="M253" i="2" s="1"/>
  <c r="L302" i="2"/>
  <c r="M302" i="2" s="1"/>
  <c r="L498" i="2"/>
  <c r="M498" i="2" s="1"/>
  <c r="L184" i="2"/>
  <c r="M184" i="2" s="1"/>
  <c r="L241" i="2"/>
  <c r="M241" i="2" s="1"/>
  <c r="L260" i="2"/>
  <c r="M260" i="2" s="1"/>
  <c r="L281" i="2"/>
  <c r="M281" i="2" s="1"/>
  <c r="L282" i="2"/>
  <c r="M282" i="2" s="1"/>
  <c r="L283" i="2"/>
  <c r="M283" i="2" s="1"/>
  <c r="L300" i="2"/>
  <c r="M300" i="2" s="1"/>
  <c r="L325" i="2"/>
  <c r="M325" i="2" s="1"/>
  <c r="L331" i="2"/>
  <c r="M331" i="2" s="1"/>
  <c r="L341" i="2"/>
  <c r="M341" i="2" s="1"/>
  <c r="L344" i="2"/>
  <c r="M344" i="2" s="1"/>
  <c r="L351" i="2"/>
  <c r="M351" i="2" s="1"/>
  <c r="L367" i="2"/>
  <c r="M367" i="2" s="1"/>
  <c r="L368" i="2"/>
  <c r="M368" i="2" s="1"/>
  <c r="L374" i="2"/>
  <c r="M374" i="2" s="1"/>
  <c r="L390" i="2"/>
  <c r="M390" i="2" s="1"/>
  <c r="L413" i="2"/>
  <c r="M413" i="2" s="1"/>
  <c r="L426" i="2"/>
  <c r="M426" i="2" s="1"/>
  <c r="L437" i="2"/>
  <c r="M437" i="2" s="1"/>
  <c r="L470" i="2"/>
  <c r="M470" i="2" s="1"/>
  <c r="L479" i="2"/>
  <c r="M479" i="2" s="1"/>
  <c r="L506" i="2"/>
  <c r="M506" i="2" s="1"/>
  <c r="L511" i="2"/>
  <c r="M511" i="2" s="1"/>
  <c r="L542" i="2"/>
  <c r="M542" i="2" s="1"/>
  <c r="L576" i="2"/>
  <c r="M576" i="2" s="1"/>
  <c r="L602" i="2"/>
  <c r="M602" i="2" s="1"/>
  <c r="L666" i="2"/>
  <c r="M666" i="2" s="1"/>
  <c r="L46" i="2"/>
  <c r="M46" i="2" s="1"/>
  <c r="L63" i="2"/>
  <c r="M63" i="2" s="1"/>
  <c r="L65" i="2"/>
  <c r="M65" i="2" s="1"/>
  <c r="L132" i="2"/>
  <c r="M132" i="2" s="1"/>
  <c r="L220" i="2"/>
  <c r="M220" i="2" s="1"/>
  <c r="L270" i="2"/>
  <c r="M270" i="2" s="1"/>
  <c r="L304" i="2"/>
  <c r="M304" i="2" s="1"/>
  <c r="L321" i="2"/>
  <c r="M321" i="2" s="1"/>
  <c r="L334" i="2"/>
  <c r="M334" i="2" s="1"/>
  <c r="L335" i="2"/>
  <c r="M335" i="2" s="1"/>
  <c r="L346" i="2"/>
  <c r="M346" i="2" s="1"/>
  <c r="L363" i="2"/>
  <c r="M363" i="2" s="1"/>
  <c r="L378" i="2"/>
  <c r="M378" i="2" s="1"/>
  <c r="L379" i="2"/>
  <c r="M379" i="2" s="1"/>
  <c r="L385" i="2"/>
  <c r="M385" i="2" s="1"/>
  <c r="L393" i="2"/>
  <c r="M393" i="2" s="1"/>
  <c r="L408" i="2"/>
  <c r="M408" i="2" s="1"/>
  <c r="L417" i="2"/>
  <c r="M417" i="2" s="1"/>
  <c r="L427" i="2"/>
  <c r="M427" i="2" s="1"/>
  <c r="L428" i="2"/>
  <c r="M428" i="2" s="1"/>
  <c r="L458" i="2"/>
  <c r="M458" i="2" s="1"/>
  <c r="L473" i="2"/>
  <c r="M473" i="2" s="1"/>
  <c r="L483" i="2"/>
  <c r="M483" i="2" s="1"/>
  <c r="L484" i="2"/>
  <c r="M484" i="2" s="1"/>
  <c r="L496" i="2"/>
  <c r="M496" i="2" s="1"/>
  <c r="L525" i="2"/>
  <c r="M525" i="2" s="1"/>
  <c r="L549" i="2"/>
  <c r="M549" i="2" s="1"/>
  <c r="L594" i="2"/>
  <c r="M594" i="2" s="1"/>
  <c r="L674" i="2"/>
  <c r="M674" i="2" s="1"/>
  <c r="L677" i="2"/>
  <c r="M677" i="2" s="1"/>
  <c r="L683" i="2"/>
  <c r="M683" i="2" s="1"/>
  <c r="L88" i="2"/>
  <c r="M88" i="2" s="1"/>
  <c r="L104" i="2"/>
  <c r="M104" i="2" s="1"/>
  <c r="L157" i="2"/>
  <c r="M157" i="2" s="1"/>
  <c r="L272" i="2"/>
  <c r="M272" i="2" s="1"/>
  <c r="L273" i="2"/>
  <c r="M273" i="2" s="1"/>
  <c r="L276" i="2"/>
  <c r="M276" i="2" s="1"/>
  <c r="L298" i="2"/>
  <c r="M298" i="2" s="1"/>
  <c r="L308" i="2"/>
  <c r="M308" i="2" s="1"/>
  <c r="L310" i="2"/>
  <c r="M310" i="2" s="1"/>
  <c r="L314" i="2"/>
  <c r="M314" i="2" s="1"/>
  <c r="L315" i="2"/>
  <c r="M315" i="2" s="1"/>
  <c r="L329" i="2"/>
  <c r="M329" i="2" s="1"/>
  <c r="L338" i="2"/>
  <c r="M338" i="2" s="1"/>
  <c r="L347" i="2"/>
  <c r="M347" i="2" s="1"/>
  <c r="L359" i="2"/>
  <c r="M359" i="2" s="1"/>
  <c r="L382" i="2"/>
  <c r="M382" i="2" s="1"/>
  <c r="L383" i="2"/>
  <c r="M383" i="2" s="1"/>
  <c r="L388" i="2"/>
  <c r="M388" i="2" s="1"/>
  <c r="L410" i="2"/>
  <c r="M410" i="2" s="1"/>
  <c r="L448" i="2"/>
  <c r="M448" i="2" s="1"/>
  <c r="L455" i="2"/>
  <c r="M455" i="2" s="1"/>
  <c r="L462" i="2"/>
  <c r="M462" i="2" s="1"/>
  <c r="L463" i="2"/>
  <c r="M463" i="2" s="1"/>
  <c r="L467" i="2"/>
  <c r="M467" i="2" s="1"/>
  <c r="L476" i="2"/>
  <c r="M476" i="2" s="1"/>
  <c r="L486" i="2"/>
  <c r="M486" i="2" s="1"/>
  <c r="L510" i="2"/>
  <c r="M510" i="2" s="1"/>
  <c r="L527" i="2"/>
  <c r="M527" i="2" s="1"/>
  <c r="L562" i="2"/>
  <c r="M562" i="2" s="1"/>
  <c r="L563" i="2"/>
  <c r="M563" i="2" s="1"/>
  <c r="L568" i="2"/>
  <c r="M568" i="2" s="1"/>
  <c r="L598" i="2"/>
  <c r="M598" i="2" s="1"/>
  <c r="L680" i="2"/>
  <c r="M680" i="2" s="1"/>
  <c r="L706" i="2"/>
  <c r="M706" i="2" s="1"/>
  <c r="L738" i="2"/>
  <c r="M738" i="2" s="1"/>
  <c r="L64" i="2"/>
  <c r="M64" i="2" s="1"/>
  <c r="L69" i="2"/>
  <c r="M69" i="2" s="1"/>
  <c r="L79" i="2"/>
  <c r="M79" i="2" s="1"/>
  <c r="L125" i="2"/>
  <c r="M125" i="2" s="1"/>
  <c r="L171" i="2"/>
  <c r="M171" i="2" s="1"/>
  <c r="L210" i="2"/>
  <c r="M210" i="2" s="1"/>
  <c r="L229" i="2"/>
  <c r="M229" i="2" s="1"/>
  <c r="L230" i="2"/>
  <c r="M230" i="2" s="1"/>
  <c r="L249" i="2"/>
  <c r="M249" i="2" s="1"/>
  <c r="L313" i="2"/>
  <c r="M313" i="2" s="1"/>
  <c r="L319" i="2"/>
  <c r="M319" i="2" s="1"/>
  <c r="L336" i="2"/>
  <c r="M336" i="2" s="1"/>
  <c r="L369" i="2"/>
  <c r="M369" i="2" s="1"/>
  <c r="L381" i="2"/>
  <c r="M381" i="2" s="1"/>
  <c r="L402" i="2"/>
  <c r="M402" i="2" s="1"/>
  <c r="L409" i="2"/>
  <c r="M409" i="2" s="1"/>
  <c r="L416" i="2"/>
  <c r="M416" i="2" s="1"/>
  <c r="L422" i="2"/>
  <c r="M422" i="2" s="1"/>
  <c r="L423" i="2"/>
  <c r="M423" i="2" s="1"/>
  <c r="L442" i="2"/>
  <c r="M442" i="2" s="1"/>
  <c r="L449" i="2"/>
  <c r="M449" i="2" s="1"/>
  <c r="L487" i="2"/>
  <c r="M487" i="2" s="1"/>
  <c r="L504" i="2"/>
  <c r="M504" i="2" s="1"/>
  <c r="L574" i="2"/>
  <c r="M574" i="2" s="1"/>
  <c r="L622" i="2"/>
  <c r="M622" i="2" s="1"/>
  <c r="L626" i="2"/>
  <c r="M626" i="2" s="1"/>
  <c r="L753" i="2"/>
  <c r="M753" i="2" s="1"/>
  <c r="L126" i="2"/>
  <c r="M126" i="2" s="1"/>
  <c r="L175" i="2"/>
  <c r="M175" i="2" s="1"/>
  <c r="L189" i="2"/>
  <c r="M189" i="2" s="1"/>
  <c r="L215" i="2"/>
  <c r="M215" i="2" s="1"/>
  <c r="L216" i="2"/>
  <c r="M216" i="2" s="1"/>
  <c r="L232" i="2"/>
  <c r="M232" i="2" s="1"/>
  <c r="L252" i="2"/>
  <c r="M252" i="2" s="1"/>
  <c r="L324" i="2"/>
  <c r="M324" i="2" s="1"/>
  <c r="L345" i="2"/>
  <c r="M345" i="2" s="1"/>
  <c r="L352" i="2"/>
  <c r="M352" i="2" s="1"/>
  <c r="L360" i="2"/>
  <c r="M360" i="2" s="1"/>
  <c r="L370" i="2"/>
  <c r="M370" i="2" s="1"/>
  <c r="L391" i="2"/>
  <c r="M391" i="2" s="1"/>
  <c r="L431" i="2"/>
  <c r="M431" i="2" s="1"/>
  <c r="L438" i="2"/>
  <c r="M438" i="2" s="1"/>
  <c r="L464" i="2"/>
  <c r="M464" i="2" s="1"/>
  <c r="L481" i="2"/>
  <c r="M481" i="2" s="1"/>
  <c r="L590" i="2"/>
  <c r="M590" i="2" s="1"/>
  <c r="L657" i="2"/>
  <c r="M657" i="2" s="1"/>
  <c r="L662" i="2"/>
  <c r="M662" i="2" s="1"/>
  <c r="L731" i="2"/>
  <c r="M731" i="2" s="1"/>
  <c r="L274" i="2"/>
  <c r="M274" i="2" s="1"/>
  <c r="L285" i="2"/>
  <c r="M285" i="2" s="1"/>
  <c r="L339" i="2"/>
  <c r="M339" i="2" s="1"/>
  <c r="L353" i="2"/>
  <c r="M353" i="2" s="1"/>
  <c r="L358" i="2"/>
  <c r="M358" i="2" s="1"/>
  <c r="L376" i="2"/>
  <c r="M376" i="2" s="1"/>
  <c r="L392" i="2"/>
  <c r="M392" i="2" s="1"/>
  <c r="L397" i="2"/>
  <c r="M397" i="2" s="1"/>
  <c r="L399" i="2"/>
  <c r="M399" i="2" s="1"/>
  <c r="L404" i="2"/>
  <c r="M404" i="2" s="1"/>
  <c r="L405" i="2"/>
  <c r="M405" i="2" s="1"/>
  <c r="L406" i="2"/>
  <c r="M406" i="2" s="1"/>
  <c r="L554" i="2"/>
  <c r="M554" i="2" s="1"/>
  <c r="L566" i="2"/>
  <c r="M566" i="2" s="1"/>
  <c r="L665" i="2"/>
  <c r="M665" i="2" s="1"/>
  <c r="L81" i="2"/>
  <c r="M81" i="2" s="1"/>
  <c r="L97" i="2"/>
  <c r="M97" i="2" s="1"/>
  <c r="L106" i="2"/>
  <c r="M106" i="2" s="1"/>
  <c r="L112" i="2"/>
  <c r="M112" i="2" s="1"/>
  <c r="L165" i="2"/>
  <c r="M165" i="2" s="1"/>
  <c r="L191" i="2"/>
  <c r="M191" i="2" s="1"/>
  <c r="L217" i="2"/>
  <c r="M217" i="2" s="1"/>
  <c r="L235" i="2"/>
  <c r="M235" i="2" s="1"/>
  <c r="L239" i="2"/>
  <c r="M239" i="2" s="1"/>
  <c r="L366" i="2"/>
  <c r="M366" i="2" s="1"/>
  <c r="L533" i="2"/>
  <c r="M533" i="2" s="1"/>
  <c r="L536" i="2"/>
  <c r="M536" i="2" s="1"/>
  <c r="L641" i="2"/>
  <c r="M641" i="2" s="1"/>
  <c r="L670" i="2"/>
  <c r="M670" i="2" s="1"/>
  <c r="L185" i="2"/>
  <c r="M185" i="2" s="1"/>
  <c r="L208" i="2"/>
  <c r="M208" i="2" s="1"/>
  <c r="L262" i="2"/>
  <c r="M262" i="2" s="1"/>
  <c r="L266" i="2"/>
  <c r="M266" i="2" s="1"/>
  <c r="L380" i="2"/>
  <c r="M380" i="2" s="1"/>
  <c r="L401" i="2"/>
  <c r="M401" i="2" s="1"/>
  <c r="L502" i="2"/>
  <c r="M502" i="2" s="1"/>
  <c r="L673" i="2"/>
  <c r="M673" i="2" s="1"/>
  <c r="L187" i="3"/>
  <c r="L188" i="3"/>
  <c r="L203" i="3"/>
  <c r="L212" i="3"/>
  <c r="L213" i="3"/>
  <c r="L214" i="3"/>
  <c r="L225" i="3"/>
  <c r="L378" i="3"/>
  <c r="L427" i="3"/>
  <c r="L576" i="3"/>
  <c r="L589" i="3"/>
  <c r="L592" i="3"/>
  <c r="L612" i="3"/>
  <c r="L694" i="3"/>
  <c r="L696" i="3"/>
  <c r="L779" i="3"/>
  <c r="L112" i="3"/>
  <c r="L216" i="3"/>
  <c r="L226" i="3"/>
  <c r="L227" i="3"/>
  <c r="L356" i="3"/>
  <c r="L349" i="3"/>
  <c r="L352" i="3"/>
  <c r="L368" i="3"/>
  <c r="L380" i="3"/>
  <c r="L381" i="3"/>
  <c r="L384" i="3"/>
  <c r="L414" i="3"/>
  <c r="L423" i="3"/>
  <c r="L428" i="3"/>
  <c r="L432" i="3"/>
  <c r="L481" i="3"/>
  <c r="L495" i="3"/>
  <c r="L522" i="3"/>
  <c r="L581" i="3"/>
  <c r="L595" i="3"/>
  <c r="L669" i="3"/>
  <c r="L679" i="3"/>
  <c r="L682" i="3"/>
  <c r="L686" i="3"/>
  <c r="L707" i="3"/>
  <c r="L734" i="3"/>
  <c r="L78" i="3"/>
  <c r="L118" i="3"/>
  <c r="L265" i="3"/>
  <c r="L276" i="3"/>
  <c r="L300" i="3"/>
  <c r="L301" i="3"/>
  <c r="L312" i="3"/>
  <c r="L390" i="3"/>
  <c r="L392" i="3"/>
  <c r="L416" i="3"/>
  <c r="L471" i="3"/>
  <c r="L482" i="3"/>
  <c r="L607" i="3"/>
  <c r="L615" i="3"/>
  <c r="L643" i="3"/>
  <c r="L67" i="3"/>
  <c r="L141" i="3"/>
  <c r="L253" i="3"/>
  <c r="L254" i="3"/>
  <c r="L316" i="3"/>
  <c r="L268" i="3"/>
  <c r="L329" i="3"/>
  <c r="L282" i="3"/>
  <c r="L289" i="3"/>
  <c r="L313" i="3"/>
  <c r="L498" i="3"/>
  <c r="L499" i="3"/>
  <c r="L501" i="3"/>
  <c r="L512" i="3"/>
  <c r="L514" i="3"/>
  <c r="L515" i="3"/>
  <c r="L526" i="3"/>
  <c r="L543" i="3"/>
  <c r="L568" i="3"/>
  <c r="L571" i="3"/>
  <c r="L584" i="3"/>
  <c r="L600" i="3"/>
  <c r="L608" i="3"/>
  <c r="L609" i="3"/>
  <c r="L626" i="3"/>
  <c r="L630" i="3"/>
  <c r="L671" i="3"/>
  <c r="L688" i="3"/>
  <c r="L690" i="3"/>
  <c r="L717" i="3"/>
  <c r="L719" i="3"/>
  <c r="L720" i="3"/>
  <c r="L765" i="3"/>
  <c r="L774" i="3"/>
  <c r="L784" i="3"/>
  <c r="L186" i="3"/>
  <c r="L193" i="3"/>
  <c r="L195" i="3"/>
  <c r="L196" i="3"/>
  <c r="L396" i="3"/>
  <c r="L408" i="3"/>
  <c r="L453" i="3"/>
  <c r="L461" i="3"/>
  <c r="L476" i="3"/>
  <c r="L516" i="3"/>
  <c r="L527" i="3"/>
  <c r="L533" i="3"/>
  <c r="L646" i="3"/>
  <c r="L647" i="3"/>
  <c r="L786" i="3"/>
  <c r="L61" i="3"/>
  <c r="L310" i="3"/>
  <c r="L322" i="3"/>
  <c r="L337" i="3"/>
  <c r="L346" i="3"/>
  <c r="L366" i="3"/>
  <c r="L376" i="3"/>
  <c r="L377" i="3"/>
  <c r="L401" i="3"/>
  <c r="L409" i="3"/>
  <c r="L412" i="3"/>
  <c r="L437" i="3"/>
  <c r="L478" i="3"/>
  <c r="L531" i="3"/>
  <c r="L534" i="3"/>
  <c r="L548" i="3"/>
  <c r="L553" i="3"/>
  <c r="L561" i="3"/>
  <c r="L563" i="3"/>
  <c r="L574" i="3"/>
  <c r="L586" i="3"/>
  <c r="L611" i="3"/>
  <c r="L634" i="3"/>
  <c r="L636" i="3"/>
  <c r="L652" i="3"/>
  <c r="L675" i="3"/>
  <c r="L724" i="3"/>
  <c r="L740" i="3"/>
  <c r="L44" i="3"/>
  <c r="L134" i="3"/>
  <c r="L264" i="3"/>
  <c r="L319" i="3"/>
  <c r="L281" i="3"/>
  <c r="L283" i="3"/>
  <c r="L334" i="3"/>
  <c r="L287" i="3"/>
  <c r="L292" i="3"/>
  <c r="L308" i="3"/>
  <c r="L309" i="3"/>
  <c r="L358" i="3"/>
  <c r="L315" i="3"/>
  <c r="L320" i="3"/>
  <c r="L338" i="3"/>
  <c r="L340" i="3"/>
  <c r="L355" i="3"/>
  <c r="L385" i="3"/>
  <c r="L397" i="3"/>
  <c r="L410" i="3"/>
  <c r="L411" i="3"/>
  <c r="L426" i="3"/>
  <c r="L449" i="3"/>
  <c r="L493" i="3"/>
  <c r="L509" i="3"/>
  <c r="L545" i="3"/>
  <c r="L551" i="3"/>
  <c r="L552" i="3"/>
  <c r="L559" i="3"/>
  <c r="L590" i="3"/>
  <c r="L624" i="3"/>
  <c r="L637" i="3"/>
  <c r="L663" i="3"/>
  <c r="L685" i="3"/>
  <c r="L689" i="3"/>
  <c r="L777" i="3"/>
  <c r="L778" i="3"/>
  <c r="L798" i="3"/>
  <c r="L26" i="3"/>
  <c r="L70" i="3"/>
  <c r="L76" i="3"/>
  <c r="L79" i="3"/>
  <c r="L81" i="3"/>
  <c r="L82" i="3"/>
  <c r="L97" i="3"/>
  <c r="L101" i="3"/>
  <c r="L103" i="3"/>
  <c r="L106" i="3"/>
  <c r="L142" i="3"/>
  <c r="L163" i="3"/>
  <c r="L204" i="3"/>
  <c r="L229" i="3"/>
  <c r="L233" i="3"/>
  <c r="L263" i="3"/>
  <c r="L328" i="3"/>
  <c r="L354" i="3"/>
  <c r="L374" i="3"/>
  <c r="L386" i="3"/>
  <c r="L439" i="3"/>
  <c r="L459" i="3"/>
  <c r="L464" i="3"/>
  <c r="L513" i="3"/>
  <c r="L562" i="3"/>
  <c r="L627" i="3"/>
  <c r="L638" i="3"/>
  <c r="L642" i="3"/>
  <c r="L648" i="3"/>
  <c r="L649" i="3"/>
  <c r="L650" i="3"/>
  <c r="L744" i="3"/>
  <c r="L569" i="3"/>
  <c r="L575" i="3"/>
  <c r="L593" i="3"/>
  <c r="L594" i="3"/>
  <c r="L691" i="3"/>
  <c r="L703" i="3"/>
  <c r="L745" i="3"/>
  <c r="L29" i="3"/>
  <c r="L28" i="3"/>
  <c r="L72" i="3"/>
  <c r="L113" i="3"/>
  <c r="L125" i="3"/>
  <c r="L215" i="3"/>
  <c r="L223" i="3"/>
  <c r="L234" i="3"/>
  <c r="L241" i="3"/>
  <c r="L291" i="3"/>
  <c r="L317" i="3"/>
  <c r="L293" i="3"/>
  <c r="L353" i="3"/>
  <c r="L360" i="3"/>
  <c r="L369" i="3"/>
  <c r="L402" i="3"/>
  <c r="L415" i="3"/>
  <c r="L424" i="3"/>
  <c r="L436" i="3"/>
  <c r="L441" i="3"/>
  <c r="L442" i="3"/>
  <c r="L443" i="3"/>
  <c r="L455" i="3"/>
  <c r="L460" i="3"/>
  <c r="L465" i="3"/>
  <c r="L488" i="3"/>
  <c r="L504" i="3"/>
  <c r="L528" i="3"/>
  <c r="L536" i="3"/>
  <c r="L537" i="3"/>
  <c r="L564" i="3"/>
  <c r="L585" i="3"/>
  <c r="L597" i="3"/>
  <c r="L604" i="3"/>
  <c r="L613" i="3"/>
  <c r="L614" i="3"/>
  <c r="L629" i="3"/>
  <c r="L644" i="3"/>
  <c r="L653" i="3"/>
  <c r="L654" i="3"/>
  <c r="L655" i="3"/>
  <c r="L657" i="3"/>
  <c r="L659" i="3"/>
  <c r="L668" i="3"/>
  <c r="L670" i="3"/>
  <c r="L678" i="3"/>
  <c r="L692" i="3"/>
  <c r="L706" i="3"/>
  <c r="L735" i="3"/>
  <c r="L746" i="3"/>
  <c r="L767" i="3"/>
  <c r="L787" i="3"/>
  <c r="L52" i="3"/>
  <c r="L53" i="3"/>
  <c r="L127" i="3"/>
  <c r="L129" i="3"/>
  <c r="L132" i="3"/>
  <c r="L146" i="3"/>
  <c r="L242" i="3"/>
  <c r="L258" i="3"/>
  <c r="L266" i="3"/>
  <c r="L273" i="3"/>
  <c r="L279" i="3"/>
  <c r="L295" i="3"/>
  <c r="L331" i="3"/>
  <c r="L351" i="3"/>
  <c r="L379" i="3"/>
  <c r="L389" i="3"/>
  <c r="L391" i="3"/>
  <c r="L399" i="3"/>
  <c r="L403" i="3"/>
  <c r="L468" i="3"/>
  <c r="L489" i="3"/>
  <c r="L505" i="3"/>
  <c r="L506" i="3"/>
  <c r="L539" i="3"/>
  <c r="L599" i="3"/>
  <c r="L635" i="3"/>
  <c r="L695" i="3"/>
  <c r="L709" i="3"/>
  <c r="L723" i="3"/>
  <c r="L50" i="3"/>
  <c r="L57" i="3"/>
  <c r="L130" i="3"/>
  <c r="L71" i="3"/>
  <c r="L148" i="3"/>
  <c r="L243" i="3"/>
  <c r="L198" i="3"/>
  <c r="L217" i="3"/>
  <c r="L430" i="3"/>
  <c r="L431" i="3"/>
  <c r="L457" i="3"/>
  <c r="L469" i="3"/>
  <c r="L470" i="3"/>
  <c r="L507" i="3"/>
  <c r="L508" i="3"/>
  <c r="L523" i="3"/>
  <c r="L549" i="3"/>
  <c r="L616" i="3"/>
  <c r="L680" i="3"/>
  <c r="L683" i="3"/>
  <c r="L732" i="3"/>
  <c r="L776" i="3"/>
  <c r="L518" i="1"/>
  <c r="M518" i="1" s="1"/>
  <c r="L618" i="1"/>
  <c r="M618" i="1" s="1"/>
  <c r="L639" i="1"/>
  <c r="M639" i="1" s="1"/>
  <c r="L645" i="1"/>
  <c r="M645" i="1" s="1"/>
  <c r="L660" i="1"/>
  <c r="M660" i="1" s="1"/>
  <c r="L667" i="1"/>
  <c r="M667" i="1" s="1"/>
  <c r="L796" i="1"/>
  <c r="M796" i="1" s="1"/>
  <c r="L134" i="1"/>
  <c r="M134" i="1" s="1"/>
  <c r="L277" i="1"/>
  <c r="M277" i="1" s="1"/>
  <c r="L343" i="1"/>
  <c r="M343" i="1" s="1"/>
  <c r="L354" i="1"/>
  <c r="M354" i="1" s="1"/>
  <c r="L363" i="1"/>
  <c r="M363" i="1" s="1"/>
  <c r="L426" i="1"/>
  <c r="M426" i="1" s="1"/>
  <c r="L553" i="1"/>
  <c r="M553" i="1" s="1"/>
  <c r="L656" i="1"/>
  <c r="M656" i="1" s="1"/>
  <c r="L661" i="1"/>
  <c r="M661" i="1" s="1"/>
  <c r="L690" i="1"/>
  <c r="M690" i="1" s="1"/>
  <c r="L753" i="1"/>
  <c r="M753" i="1" s="1"/>
  <c r="L534" i="1"/>
  <c r="M534" i="1" s="1"/>
  <c r="L549" i="1"/>
  <c r="M549" i="1" s="1"/>
  <c r="L562" i="1"/>
  <c r="M562" i="1" s="1"/>
  <c r="L563" i="1"/>
  <c r="M563" i="1" s="1"/>
  <c r="L569" i="1"/>
  <c r="M569" i="1" s="1"/>
  <c r="L570" i="1"/>
  <c r="M570" i="1" s="1"/>
  <c r="L582" i="1"/>
  <c r="M582" i="1" s="1"/>
  <c r="L586" i="1"/>
  <c r="M586" i="1" s="1"/>
  <c r="L603" i="1"/>
  <c r="M603" i="1" s="1"/>
  <c r="L610" i="1"/>
  <c r="M610" i="1" s="1"/>
  <c r="L611" i="1"/>
  <c r="M611" i="1" s="1"/>
  <c r="L612" i="1"/>
  <c r="M612" i="1" s="1"/>
  <c r="L613" i="1"/>
  <c r="M613" i="1" s="1"/>
  <c r="L619" i="1"/>
  <c r="M619" i="1" s="1"/>
  <c r="L625" i="1"/>
  <c r="M625" i="1" s="1"/>
  <c r="L662" i="1"/>
  <c r="M662" i="1" s="1"/>
  <c r="L663" i="1"/>
  <c r="M663" i="1" s="1"/>
  <c r="L709" i="1"/>
  <c r="M709" i="1" s="1"/>
  <c r="L717" i="1"/>
  <c r="M717" i="1" s="1"/>
  <c r="L741" i="1"/>
  <c r="M741" i="1" s="1"/>
  <c r="L755" i="1"/>
  <c r="M755" i="1" s="1"/>
  <c r="L769" i="1"/>
  <c r="M769" i="1" s="1"/>
  <c r="L143" i="1"/>
  <c r="M143" i="1" s="1"/>
  <c r="L165" i="1"/>
  <c r="M165" i="1" s="1"/>
  <c r="L207" i="1"/>
  <c r="M207" i="1" s="1"/>
  <c r="L209" i="1"/>
  <c r="M209" i="1" s="1"/>
  <c r="L225" i="1"/>
  <c r="M225" i="1" s="1"/>
  <c r="L294" i="1"/>
  <c r="M294" i="1" s="1"/>
  <c r="L310" i="1"/>
  <c r="M310" i="1" s="1"/>
  <c r="L314" i="1"/>
  <c r="M314" i="1" s="1"/>
  <c r="L315" i="1"/>
  <c r="M315" i="1" s="1"/>
  <c r="L318" i="1"/>
  <c r="M318" i="1" s="1"/>
  <c r="L348" i="1"/>
  <c r="M348" i="1" s="1"/>
  <c r="L408" i="1"/>
  <c r="M408" i="1" s="1"/>
  <c r="L417" i="1"/>
  <c r="M417" i="1" s="1"/>
  <c r="L558" i="1"/>
  <c r="M558" i="1" s="1"/>
  <c r="L620" i="1"/>
  <c r="M620" i="1" s="1"/>
  <c r="L636" i="1"/>
  <c r="M636" i="1" s="1"/>
  <c r="L692" i="1"/>
  <c r="M692" i="1" s="1"/>
  <c r="L710" i="1"/>
  <c r="M710" i="1" s="1"/>
  <c r="L722" i="1"/>
  <c r="M722" i="1" s="1"/>
  <c r="L172" i="1"/>
  <c r="M172" i="1" s="1"/>
  <c r="L510" i="1"/>
  <c r="M510" i="1" s="1"/>
  <c r="L521" i="1"/>
  <c r="M521" i="1" s="1"/>
  <c r="L536" i="1"/>
  <c r="M536" i="1" s="1"/>
  <c r="L550" i="1"/>
  <c r="M550" i="1" s="1"/>
  <c r="L556" i="1"/>
  <c r="M556" i="1" s="1"/>
  <c r="L577" i="1"/>
  <c r="M577" i="1" s="1"/>
  <c r="L594" i="1"/>
  <c r="M594" i="1" s="1"/>
  <c r="L599" i="1"/>
  <c r="M599" i="1" s="1"/>
  <c r="L605" i="1"/>
  <c r="M605" i="1" s="1"/>
  <c r="L627" i="1"/>
  <c r="M627" i="1" s="1"/>
  <c r="L628" i="1"/>
  <c r="M628" i="1" s="1"/>
  <c r="L632" i="1"/>
  <c r="M632" i="1" s="1"/>
  <c r="L637" i="1"/>
  <c r="M637" i="1" s="1"/>
  <c r="L643" i="1"/>
  <c r="M643" i="1" s="1"/>
  <c r="L658" i="1"/>
  <c r="M658" i="1" s="1"/>
  <c r="L681" i="1"/>
  <c r="M681" i="1" s="1"/>
  <c r="L693" i="1"/>
  <c r="M693" i="1" s="1"/>
  <c r="L750" i="1"/>
  <c r="M750" i="1" s="1"/>
  <c r="L216" i="1"/>
  <c r="M216" i="1" s="1"/>
  <c r="L288" i="1"/>
  <c r="M288" i="1" s="1"/>
  <c r="L436" i="1"/>
  <c r="M436" i="1" s="1"/>
  <c r="L465" i="1"/>
  <c r="M465" i="1" s="1"/>
  <c r="L472" i="1"/>
  <c r="M472" i="1" s="1"/>
  <c r="L506" i="1"/>
  <c r="M506" i="1" s="1"/>
  <c r="L530" i="1"/>
  <c r="M530" i="1" s="1"/>
  <c r="L531" i="1"/>
  <c r="M531" i="1" s="1"/>
  <c r="L560" i="1"/>
  <c r="M560" i="1" s="1"/>
  <c r="L566" i="1"/>
  <c r="M566" i="1" s="1"/>
  <c r="L572" i="1"/>
  <c r="M572" i="1" s="1"/>
  <c r="L579" i="1"/>
  <c r="M579" i="1" s="1"/>
  <c r="L584" i="1"/>
  <c r="M584" i="1" s="1"/>
  <c r="L616" i="1"/>
  <c r="M616" i="1" s="1"/>
  <c r="L696" i="1"/>
  <c r="M696" i="1" s="1"/>
  <c r="L736" i="1"/>
  <c r="M736" i="1" s="1"/>
  <c r="L746" i="1"/>
  <c r="M746" i="1" s="1"/>
  <c r="L751" i="1"/>
  <c r="M751" i="1" s="1"/>
  <c r="L65" i="3"/>
  <c r="L83" i="3"/>
  <c r="L84" i="3"/>
  <c r="L95" i="3"/>
  <c r="L114" i="3"/>
  <c r="L116" i="3"/>
  <c r="L122" i="3"/>
  <c r="L124" i="3"/>
  <c r="L31" i="3"/>
  <c r="L66" i="3"/>
  <c r="L128" i="3"/>
  <c r="L33" i="3"/>
  <c r="L109" i="3"/>
  <c r="L110" i="3"/>
  <c r="L133" i="3"/>
  <c r="L154" i="3"/>
  <c r="L161" i="3"/>
  <c r="L86" i="3"/>
  <c r="L90" i="3"/>
  <c r="L145" i="3"/>
  <c r="L157" i="3"/>
  <c r="L19" i="3"/>
  <c r="L21" i="3"/>
  <c r="L36" i="3"/>
  <c r="L60" i="3"/>
  <c r="L135" i="3"/>
  <c r="L47" i="2"/>
  <c r="M47" i="2" s="1"/>
  <c r="L50" i="2"/>
  <c r="M50" i="2" s="1"/>
  <c r="L58" i="2"/>
  <c r="M58" i="2" s="1"/>
  <c r="L146" i="1"/>
  <c r="M146" i="1" s="1"/>
  <c r="L162" i="1"/>
  <c r="M162" i="1" s="1"/>
  <c r="L243" i="1"/>
  <c r="M243" i="1" s="1"/>
  <c r="L173" i="1"/>
  <c r="M173" i="1" s="1"/>
  <c r="L249" i="1"/>
  <c r="M249" i="1" s="1"/>
  <c r="L106" i="1"/>
  <c r="M106" i="1" s="1"/>
  <c r="L135" i="1"/>
  <c r="M135" i="1" s="1"/>
  <c r="L35" i="1"/>
  <c r="M35" i="1" s="1"/>
  <c r="L239" i="1"/>
  <c r="M239" i="1" s="1"/>
  <c r="L269" i="1"/>
  <c r="M269" i="1" s="1"/>
  <c r="L4" i="3"/>
  <c r="L197" i="3"/>
  <c r="L251" i="3"/>
  <c r="L267" i="3"/>
  <c r="L290" i="3"/>
  <c r="L348" i="3"/>
  <c r="L347" i="3"/>
  <c r="L435" i="3"/>
  <c r="L535" i="3"/>
  <c r="L570" i="3"/>
  <c r="L704" i="3"/>
  <c r="L294" i="3"/>
  <c r="L311" i="3"/>
  <c r="L324" i="3"/>
  <c r="L323" i="3"/>
  <c r="L284" i="3"/>
  <c r="L307" i="3"/>
  <c r="L477" i="3"/>
  <c r="L540" i="3"/>
  <c r="L566" i="3"/>
  <c r="L587" i="3"/>
  <c r="L739" i="3"/>
  <c r="L280" i="3"/>
  <c r="L302" i="3"/>
  <c r="L303" i="3"/>
  <c r="L314" i="3"/>
  <c r="L438" i="3"/>
  <c r="L474" i="3"/>
  <c r="L484" i="3"/>
  <c r="L494" i="3"/>
  <c r="L625" i="3"/>
  <c r="L359" i="3"/>
  <c r="L305" i="3"/>
  <c r="L256" i="2"/>
  <c r="M256" i="2" s="1"/>
  <c r="L337" i="2"/>
  <c r="M337" i="2" s="1"/>
  <c r="L318" i="2"/>
  <c r="M318" i="2" s="1"/>
  <c r="L387" i="2"/>
  <c r="M387" i="2" s="1"/>
  <c r="L407" i="2"/>
  <c r="M407" i="2" s="1"/>
  <c r="L447" i="2"/>
  <c r="M447" i="2" s="1"/>
  <c r="L468" i="2"/>
  <c r="M468" i="2" s="1"/>
  <c r="L471" i="2"/>
  <c r="M471" i="2" s="1"/>
  <c r="L475" i="2"/>
  <c r="M475" i="2" s="1"/>
  <c r="L482" i="2"/>
  <c r="M482" i="2" s="1"/>
  <c r="L489" i="2"/>
  <c r="M489" i="2" s="1"/>
  <c r="L435" i="2"/>
  <c r="M435" i="2" s="1"/>
  <c r="L460" i="2"/>
  <c r="M460" i="2" s="1"/>
  <c r="L492" i="2"/>
  <c r="M492" i="2" s="1"/>
  <c r="L588" i="2"/>
  <c r="M588" i="2" s="1"/>
  <c r="L488" i="2"/>
  <c r="M488" i="2" s="1"/>
  <c r="L551" i="2"/>
  <c r="M551" i="2" s="1"/>
  <c r="L604" i="2"/>
  <c r="M604" i="2" s="1"/>
  <c r="L613" i="2"/>
  <c r="M613" i="2" s="1"/>
  <c r="L643" i="2"/>
  <c r="M643" i="2" s="1"/>
  <c r="L724" i="2"/>
  <c r="M724" i="2" s="1"/>
  <c r="L705" i="2"/>
  <c r="M705" i="2" s="1"/>
  <c r="L688" i="2"/>
  <c r="M688" i="2" s="1"/>
  <c r="L727" i="2"/>
  <c r="M727" i="2" s="1"/>
  <c r="L732" i="2"/>
  <c r="M732" i="2" s="1"/>
  <c r="L777" i="2"/>
  <c r="M777" i="2" s="1"/>
  <c r="L73" i="1"/>
  <c r="M73" i="1" s="1"/>
  <c r="L487" i="1"/>
  <c r="M487" i="1" s="1"/>
  <c r="L400" i="1"/>
  <c r="M400" i="1" s="1"/>
  <c r="L485" i="1"/>
  <c r="M485" i="1" s="1"/>
  <c r="L443" i="1"/>
  <c r="M443" i="1" s="1"/>
  <c r="L707" i="1"/>
  <c r="M707" i="1" s="1"/>
  <c r="L551" i="1"/>
  <c r="M551" i="1" s="1"/>
  <c r="L600" i="1"/>
  <c r="M600" i="1" s="1"/>
  <c r="L604" i="1"/>
  <c r="M604" i="1" s="1"/>
  <c r="L638" i="1"/>
  <c r="M638" i="1" s="1"/>
  <c r="L642" i="1"/>
  <c r="M642" i="1" s="1"/>
  <c r="L646" i="1"/>
  <c r="M646" i="1" s="1"/>
  <c r="L794" i="1"/>
  <c r="M794" i="1" s="1"/>
</calcChain>
</file>

<file path=xl/sharedStrings.xml><?xml version="1.0" encoding="utf-8"?>
<sst xmlns="http://schemas.openxmlformats.org/spreadsheetml/2006/main" count="10951" uniqueCount="297">
  <si>
    <t>№</t>
  </si>
  <si>
    <t>ФИО</t>
  </si>
  <si>
    <t>Клуб</t>
  </si>
  <si>
    <t>ЧК/сотр</t>
  </si>
  <si>
    <t>Пол</t>
  </si>
  <si>
    <t>Категория</t>
  </si>
  <si>
    <t>Рост</t>
  </si>
  <si>
    <t xml:space="preserve">Категория </t>
  </si>
  <si>
    <t>Цель</t>
  </si>
  <si>
    <t>Старт 1-е измерение</t>
  </si>
  <si>
    <t>Итоговый результат за весь проект</t>
  </si>
  <si>
    <t xml:space="preserve">По абсолютному показателю  </t>
  </si>
  <si>
    <t>По относительному показателю</t>
  </si>
  <si>
    <t>Курск</t>
  </si>
  <si>
    <t>м</t>
  </si>
  <si>
    <t>жировая масса</t>
  </si>
  <si>
    <t>Королев</t>
  </si>
  <si>
    <t xml:space="preserve">Братиславская </t>
  </si>
  <si>
    <t>взрослые старше 18 лет</t>
  </si>
  <si>
    <t>Южное Бутово</t>
  </si>
  <si>
    <t>М</t>
  </si>
  <si>
    <t xml:space="preserve">Зеленоград </t>
  </si>
  <si>
    <t>Люберцы</t>
  </si>
  <si>
    <t>29,7</t>
  </si>
  <si>
    <t xml:space="preserve">Куркино </t>
  </si>
  <si>
    <t>Ховрино</t>
  </si>
  <si>
    <t xml:space="preserve">Чебоксары </t>
  </si>
  <si>
    <t>Ж</t>
  </si>
  <si>
    <t>ж</t>
  </si>
  <si>
    <t>Реутов</t>
  </si>
  <si>
    <t>Кожухово</t>
  </si>
  <si>
    <t>16,9</t>
  </si>
  <si>
    <t xml:space="preserve">Люблино </t>
  </si>
  <si>
    <t xml:space="preserve">взрослые старше 18 лет </t>
  </si>
  <si>
    <t>Сходненская</t>
  </si>
  <si>
    <t>Жулебино</t>
  </si>
  <si>
    <t xml:space="preserve">Краснодар </t>
  </si>
  <si>
    <t>Оренбург</t>
  </si>
  <si>
    <t>Гусейнов Н.С.</t>
  </si>
  <si>
    <t>ЧК</t>
  </si>
  <si>
    <t xml:space="preserve">жировая масса </t>
  </si>
  <si>
    <t>22,7</t>
  </si>
  <si>
    <t>26,8</t>
  </si>
  <si>
    <t xml:space="preserve">Ж </t>
  </si>
  <si>
    <t>16,8</t>
  </si>
  <si>
    <t>Самара</t>
  </si>
  <si>
    <t>28,1</t>
  </si>
  <si>
    <t xml:space="preserve"> м</t>
  </si>
  <si>
    <t xml:space="preserve">подростки </t>
  </si>
  <si>
    <t>32,1</t>
  </si>
  <si>
    <t>15,9</t>
  </si>
  <si>
    <t>20,9</t>
  </si>
  <si>
    <t>19,3</t>
  </si>
  <si>
    <t xml:space="preserve">Кияшко Борис </t>
  </si>
  <si>
    <t>29,2</t>
  </si>
  <si>
    <t xml:space="preserve">Комарова Кристина </t>
  </si>
  <si>
    <t>Чк</t>
  </si>
  <si>
    <t>Свищёва Ангелина Алексеевна</t>
  </si>
  <si>
    <t xml:space="preserve">Кузьмин Денис Николаевич </t>
  </si>
  <si>
    <t>чк</t>
  </si>
  <si>
    <t xml:space="preserve">подростки 14-17 лет </t>
  </si>
  <si>
    <t>взрослые старше 18</t>
  </si>
  <si>
    <t>КОЛМЫКОВ Александр Михайлович</t>
  </si>
  <si>
    <t>Сотрудник</t>
  </si>
  <si>
    <t>27,9</t>
  </si>
  <si>
    <t>27,1</t>
  </si>
  <si>
    <t xml:space="preserve">Алифанов Алексей </t>
  </si>
  <si>
    <t xml:space="preserve">Степанова Елена </t>
  </si>
  <si>
    <t xml:space="preserve">взрослые старше 1/8 лет </t>
  </si>
  <si>
    <t>18,5</t>
  </si>
  <si>
    <t xml:space="preserve">Типцов Михаил </t>
  </si>
  <si>
    <t xml:space="preserve">Королев </t>
  </si>
  <si>
    <t>Паршакова Галина</t>
  </si>
  <si>
    <t>11,4</t>
  </si>
  <si>
    <t xml:space="preserve">Боркунова Оксана </t>
  </si>
  <si>
    <t xml:space="preserve">дети 9-13 лет </t>
  </si>
  <si>
    <t>16,6</t>
  </si>
  <si>
    <t>24,4</t>
  </si>
  <si>
    <t>29,3</t>
  </si>
  <si>
    <t xml:space="preserve">Туршиди Афина </t>
  </si>
  <si>
    <t xml:space="preserve">Реутов </t>
  </si>
  <si>
    <t>Агаев Камал</t>
  </si>
  <si>
    <t>20,2</t>
  </si>
  <si>
    <t xml:space="preserve">Гуторова Оксана Анатольевна </t>
  </si>
  <si>
    <t xml:space="preserve">чк </t>
  </si>
  <si>
    <t>Репникова Дарья</t>
  </si>
  <si>
    <t>Наринян Ирина Владиславовна</t>
  </si>
  <si>
    <t>17,3</t>
  </si>
  <si>
    <t xml:space="preserve">Антюхина Евгения </t>
  </si>
  <si>
    <t>13,2</t>
  </si>
  <si>
    <t>12,4</t>
  </si>
  <si>
    <t>6,3</t>
  </si>
  <si>
    <t>48,9</t>
  </si>
  <si>
    <t>11,5</t>
  </si>
  <si>
    <t xml:space="preserve">Ермакова Ольга </t>
  </si>
  <si>
    <t xml:space="preserve">Кожухово </t>
  </si>
  <si>
    <t xml:space="preserve">взрослые старше 18 </t>
  </si>
  <si>
    <t>14,1</t>
  </si>
  <si>
    <t xml:space="preserve">Подростки 14-18 лет </t>
  </si>
  <si>
    <t>15,7</t>
  </si>
  <si>
    <t>30,2</t>
  </si>
  <si>
    <t>11,3</t>
  </si>
  <si>
    <t>Олесько Юлия</t>
  </si>
  <si>
    <t xml:space="preserve">Нарсия Татьяна </t>
  </si>
  <si>
    <t>28,6</t>
  </si>
  <si>
    <t>14,6</t>
  </si>
  <si>
    <t>22,5</t>
  </si>
  <si>
    <t xml:space="preserve">взрослые </t>
  </si>
  <si>
    <t xml:space="preserve">Воробьева Екатерина </t>
  </si>
  <si>
    <t>мышечная масса</t>
  </si>
  <si>
    <t>Зеленоград</t>
  </si>
  <si>
    <t xml:space="preserve">Туршии Афина </t>
  </si>
  <si>
    <t xml:space="preserve">мышечная масса </t>
  </si>
  <si>
    <t xml:space="preserve">Свищёва Ангелина Алексеевна </t>
  </si>
  <si>
    <t>Слифиш Филипп</t>
  </si>
  <si>
    <t>Колмыков Александр Михайлович</t>
  </si>
  <si>
    <t>Дети 9-14</t>
  </si>
  <si>
    <t xml:space="preserve">взрослые страше 18 лет </t>
  </si>
  <si>
    <t xml:space="preserve">дети 9- 13 лет </t>
  </si>
  <si>
    <t xml:space="preserve">ж </t>
  </si>
  <si>
    <t xml:space="preserve">Изменение </t>
  </si>
  <si>
    <t xml:space="preserve">биолгический возраст </t>
  </si>
  <si>
    <t xml:space="preserve">биологический возраст </t>
  </si>
  <si>
    <t>Краснодар</t>
  </si>
  <si>
    <t xml:space="preserve">Ховрино </t>
  </si>
  <si>
    <t>Кузьмин Денис Николаевич</t>
  </si>
  <si>
    <t xml:space="preserve">биологический возрась </t>
  </si>
  <si>
    <t xml:space="preserve"> </t>
  </si>
  <si>
    <t>Достигли цели Да/Нет</t>
  </si>
  <si>
    <t>ДА</t>
  </si>
  <si>
    <t>Да</t>
  </si>
  <si>
    <t>Нет</t>
  </si>
  <si>
    <t>Не</t>
  </si>
  <si>
    <t xml:space="preserve">Нет </t>
  </si>
  <si>
    <t xml:space="preserve">Нет  </t>
  </si>
  <si>
    <t xml:space="preserve">Да </t>
  </si>
  <si>
    <t>Сброс жировой массы женщины</t>
  </si>
  <si>
    <t>Взрослые</t>
  </si>
  <si>
    <t>Братиславская</t>
  </si>
  <si>
    <t>Куркино</t>
  </si>
  <si>
    <t>Люблино</t>
  </si>
  <si>
    <t>Чебоксары</t>
  </si>
  <si>
    <t>Сброс жировой массы мужчины</t>
  </si>
  <si>
    <t xml:space="preserve">Курск </t>
  </si>
  <si>
    <t xml:space="preserve">Самара </t>
  </si>
  <si>
    <t>Сброс жировой массы подростки</t>
  </si>
  <si>
    <t>Подростки</t>
  </si>
  <si>
    <t>Сброс жировой массы дети</t>
  </si>
  <si>
    <t>Дети</t>
  </si>
  <si>
    <t>Набор мышечной массы женщины</t>
  </si>
  <si>
    <t>Набор мышечной массы мужчины</t>
  </si>
  <si>
    <t>Набор мышечной массы подростки</t>
  </si>
  <si>
    <t xml:space="preserve">Жулебино </t>
  </si>
  <si>
    <t>Набор мышечной массы дети</t>
  </si>
  <si>
    <t xml:space="preserve">Дети </t>
  </si>
  <si>
    <t>Биологический возраст</t>
  </si>
  <si>
    <t>биологический возраст</t>
  </si>
  <si>
    <t>Зеленоград-2</t>
  </si>
  <si>
    <t xml:space="preserve">Оренбург </t>
  </si>
  <si>
    <t xml:space="preserve">Взрослые </t>
  </si>
  <si>
    <t xml:space="preserve">Ивахненко Виктория </t>
  </si>
  <si>
    <t xml:space="preserve">Никифорова Зоя </t>
  </si>
  <si>
    <t xml:space="preserve">Калинин Даниил </t>
  </si>
  <si>
    <t>Гроссу Александра</t>
  </si>
  <si>
    <t>Колоскова Мария</t>
  </si>
  <si>
    <t xml:space="preserve">Горбунов Никита </t>
  </si>
  <si>
    <t>Горбунов Никита</t>
  </si>
  <si>
    <t xml:space="preserve">Подмаркова Жанна </t>
  </si>
  <si>
    <t xml:space="preserve">Подмаркова Жанна Сергеевна </t>
  </si>
  <si>
    <t>Антишкин Алексей</t>
  </si>
  <si>
    <t xml:space="preserve">Антишкин Алексей </t>
  </si>
  <si>
    <t xml:space="preserve">Степина Анна </t>
  </si>
  <si>
    <t xml:space="preserve">Якимов Кирилл </t>
  </si>
  <si>
    <t>Симоненко Владимир</t>
  </si>
  <si>
    <t xml:space="preserve">Чумакова Олеся </t>
  </si>
  <si>
    <t>Митерева Наталья</t>
  </si>
  <si>
    <t>Александров Виктор</t>
  </si>
  <si>
    <t xml:space="preserve">Александрова Анна </t>
  </si>
  <si>
    <t>Александрова Анна</t>
  </si>
  <si>
    <t>Королев Сергей</t>
  </si>
  <si>
    <t>Шевцов Александр</t>
  </si>
  <si>
    <t xml:space="preserve">Шевцов Александр </t>
  </si>
  <si>
    <t xml:space="preserve">Косилова Ирина </t>
  </si>
  <si>
    <t>Косилова Ирина, Гребенькова Лидия</t>
  </si>
  <si>
    <t xml:space="preserve">Афанасьев Вадим </t>
  </si>
  <si>
    <t>Данилов Михаил</t>
  </si>
  <si>
    <t xml:space="preserve">Кузьмина Елена </t>
  </si>
  <si>
    <t xml:space="preserve">Выгузова Ксения </t>
  </si>
  <si>
    <t>Кусак Екатерина</t>
  </si>
  <si>
    <t xml:space="preserve">Савушкина Мария </t>
  </si>
  <si>
    <t xml:space="preserve">Иванов Александр </t>
  </si>
  <si>
    <t>Иванов Александр</t>
  </si>
  <si>
    <t xml:space="preserve">Каримова Венера </t>
  </si>
  <si>
    <t xml:space="preserve">Иванов Владимир </t>
  </si>
  <si>
    <t>Иванов Владимир</t>
  </si>
  <si>
    <t xml:space="preserve">Коржавина Дарья </t>
  </si>
  <si>
    <t xml:space="preserve">Поршуков Сергей </t>
  </si>
  <si>
    <t>Пожидаева Мария</t>
  </si>
  <si>
    <t xml:space="preserve">Чурсина Анастасия </t>
  </si>
  <si>
    <t>Смирнов Дмитрий</t>
  </si>
  <si>
    <t>Якунина Виктория</t>
  </si>
  <si>
    <t>Кульфединов Рустем</t>
  </si>
  <si>
    <t>Слепнев Александр</t>
  </si>
  <si>
    <t xml:space="preserve">Подольская Светлана </t>
  </si>
  <si>
    <t>Евсеева Александра</t>
  </si>
  <si>
    <t>Лабзина Оксана</t>
  </si>
  <si>
    <t xml:space="preserve">Иванов Сергей </t>
  </si>
  <si>
    <t xml:space="preserve">Евсеев Артем </t>
  </si>
  <si>
    <t>Гуриков Максим</t>
  </si>
  <si>
    <t xml:space="preserve">Полежаева Екатерина </t>
  </si>
  <si>
    <t xml:space="preserve">Полежаев Екатерина </t>
  </si>
  <si>
    <t xml:space="preserve">Шкинева Лариса </t>
  </si>
  <si>
    <t>Язенин Илья</t>
  </si>
  <si>
    <t xml:space="preserve">Миронова Маргарита </t>
  </si>
  <si>
    <t>Аль-Джилауи Али</t>
  </si>
  <si>
    <t xml:space="preserve">Попов Артем </t>
  </si>
  <si>
    <t>Усков Егор</t>
  </si>
  <si>
    <t>Карамышев Вадим</t>
  </si>
  <si>
    <t xml:space="preserve">Жучкова Александра </t>
  </si>
  <si>
    <t xml:space="preserve">Подростки </t>
  </si>
  <si>
    <t>Васильев Савелий</t>
  </si>
  <si>
    <t xml:space="preserve">Язенин Илья </t>
  </si>
  <si>
    <t>Алесеенко Александра</t>
  </si>
  <si>
    <t xml:space="preserve">Костылев Николай </t>
  </si>
  <si>
    <t xml:space="preserve">Саргсян Альберт </t>
  </si>
  <si>
    <t>Кармазина Дарья</t>
  </si>
  <si>
    <t>Садова Валерия</t>
  </si>
  <si>
    <t xml:space="preserve">Елисеев Леонид </t>
  </si>
  <si>
    <t>Попов Артем</t>
  </si>
  <si>
    <t xml:space="preserve">Карамышев Вадим </t>
  </si>
  <si>
    <t xml:space="preserve">Аль-Джилау Али </t>
  </si>
  <si>
    <t xml:space="preserve">Южное Бутово </t>
  </si>
  <si>
    <t xml:space="preserve">Красноперов Платон </t>
  </si>
  <si>
    <t>Попова Юлия</t>
  </si>
  <si>
    <t xml:space="preserve">Кармазина Дарья </t>
  </si>
  <si>
    <t>Костылев Николай</t>
  </si>
  <si>
    <t xml:space="preserve">Полежаев Андрей </t>
  </si>
  <si>
    <t>Сапрыкин Олег</t>
  </si>
  <si>
    <t>Якимов Кирилл</t>
  </si>
  <si>
    <t xml:space="preserve">Куртукова Юлия </t>
  </si>
  <si>
    <t>Кашина Елена</t>
  </si>
  <si>
    <t xml:space="preserve">Шевцов Владислав </t>
  </si>
  <si>
    <t>Симноненко Владимир</t>
  </si>
  <si>
    <t>Комиссаров Александр</t>
  </si>
  <si>
    <t>Еремкин Алексей</t>
  </si>
  <si>
    <t xml:space="preserve">Сапрыкина Елена </t>
  </si>
  <si>
    <t xml:space="preserve">Балакина Татьяна </t>
  </si>
  <si>
    <t xml:space="preserve">Королев Никита </t>
  </si>
  <si>
    <t xml:space="preserve">Евсеева Александра </t>
  </si>
  <si>
    <t>Мартынов Сергей</t>
  </si>
  <si>
    <t>Наринян Карина</t>
  </si>
  <si>
    <t xml:space="preserve">Акопова Кристина </t>
  </si>
  <si>
    <t xml:space="preserve">Нестеров Даниил </t>
  </si>
  <si>
    <t>Нестеров Даниил, Смольков Семен</t>
  </si>
  <si>
    <t>Бородкина Анна</t>
  </si>
  <si>
    <t>Цешковский Виктор</t>
  </si>
  <si>
    <t>Листова Оксана</t>
  </si>
  <si>
    <t>Бекетов Арсен</t>
  </si>
  <si>
    <t xml:space="preserve">Митерева Наталья </t>
  </si>
  <si>
    <t>Митерева Наталья, Гамаюн Наталья</t>
  </si>
  <si>
    <t xml:space="preserve">Лебедев Евгений </t>
  </si>
  <si>
    <t>Клыковская Марина</t>
  </si>
  <si>
    <t>Куликова Ирина</t>
  </si>
  <si>
    <t>Макаркин Александр</t>
  </si>
  <si>
    <t>Косилова Ирина, Кутырева Ирина</t>
  </si>
  <si>
    <t>Афанасьев Вадим</t>
  </si>
  <si>
    <t xml:space="preserve">Крупнова Елена </t>
  </si>
  <si>
    <t>Крупнова Елена, Силачева Екатерина</t>
  </si>
  <si>
    <t>Гришаева Ирина</t>
  </si>
  <si>
    <t xml:space="preserve">Гришаева Ирина, Свищева Ангелина </t>
  </si>
  <si>
    <t>Карпов Игорь</t>
  </si>
  <si>
    <t>Черных Алие</t>
  </si>
  <si>
    <t>Каспер Денис</t>
  </si>
  <si>
    <t>Туршии Афина</t>
  </si>
  <si>
    <t xml:space="preserve">Пожидаева Мария </t>
  </si>
  <si>
    <t>Шматина Ольга</t>
  </si>
  <si>
    <t xml:space="preserve">Красный Артём </t>
  </si>
  <si>
    <t xml:space="preserve">Кабанов Илья </t>
  </si>
  <si>
    <t>Кабанов Илья</t>
  </si>
  <si>
    <t>Евсеев Артем</t>
  </si>
  <si>
    <t>Чистоклеева Марина</t>
  </si>
  <si>
    <t xml:space="preserve">Чистоклеева Марина </t>
  </si>
  <si>
    <t xml:space="preserve">Алесеенко Александра, Агеева Валерия </t>
  </si>
  <si>
    <t>Крылов Артем</t>
  </si>
  <si>
    <t>Полежаева Екатерина</t>
  </si>
  <si>
    <t>Шкинева Лариса</t>
  </si>
  <si>
    <t xml:space="preserve">Саргсян Альбер </t>
  </si>
  <si>
    <t>Полежаев Андрей</t>
  </si>
  <si>
    <t xml:space="preserve">Сапрыкин Олег </t>
  </si>
  <si>
    <t>старт</t>
  </si>
  <si>
    <t>выполнили цель</t>
  </si>
  <si>
    <t>%</t>
  </si>
  <si>
    <t>Сброс жировой массы</t>
  </si>
  <si>
    <t>Набор мышечной массы</t>
  </si>
  <si>
    <t>ИТОГ</t>
  </si>
  <si>
    <t xml:space="preserve">Сходненская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</si>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</sst>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Border="1" applyProtection="1">
      <protection locked="0"/>
    </xf>
    <xf numFmtId="0" fontId="6" fillId="3" borderId="1" xfId="0" applyFont="1" applyFill="1" applyBorder="1" applyAlignment="1">
      <alignment wrapText="1"/>
    </xf>
    <xf numFmtId="164" fontId="0" fillId="0" borderId="1" xfId="0" applyNumberFormat="1" applyBorder="1"/>
    <xf numFmtId="0" fontId="0" fillId="3" borderId="1" xfId="0" applyFill="1" applyBorder="1" applyAlignment="1">
      <alignment wrapText="1"/>
    </xf>
    <xf numFmtId="0" fontId="6" fillId="3" borderId="1" xfId="0" applyFon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9" fontId="0" fillId="0" borderId="1" xfId="0" applyNumberFormat="1" applyBorder="1"/>
    <xf numFmtId="0" fontId="2" fillId="0" borderId="0" xfId="0" applyFont="1"/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/>
    <xf numFmtId="0" fontId="7" fillId="3" borderId="1" xfId="0" applyFont="1" applyFill="1" applyBorder="1" applyAlignment="1">
      <alignment horizontal="right"/>
    </xf>
    <xf numFmtId="164" fontId="0" fillId="0" borderId="0" xfId="0" applyNumberFormat="1"/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kozenko/Desktop/&#1058;&#1077;&#1088;&#1092;&#1080;&#1090;&#1062;&#1077;&#1083;&#1100;%204%20&#1089;&#1077;&#1079;&#1086;&#1085;/&#1057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ровая масса"/>
      <sheetName val="Мышечная масса"/>
      <sheetName val="Биологический возраст "/>
      <sheetName val="Ховрино"/>
      <sheetName val="Сходненская"/>
      <sheetName val="Люберцы"/>
      <sheetName val="Краснодар "/>
      <sheetName val="Самара "/>
      <sheetName val="Кожухово "/>
      <sheetName val="Курск "/>
      <sheetName val="Братиславская"/>
      <sheetName val="Южное Бутово"/>
      <sheetName val="Чебоксары "/>
      <sheetName val="Королев"/>
      <sheetName val="Куркино "/>
      <sheetName val="Зеленоград-2"/>
      <sheetName val="Жулебино "/>
      <sheetName val="Реутов"/>
      <sheetName val="Оренбург "/>
      <sheetName val="Люблино"/>
    </sheetNames>
    <sheetDataSet>
      <sheetData sheetId="0" refreshError="1"/>
      <sheetData sheetId="1" refreshError="1"/>
      <sheetData sheetId="2" refreshError="1"/>
      <sheetData sheetId="3" refreshError="1">
        <row r="29">
          <cell r="C29" t="str">
            <v>Урусов Денис</v>
          </cell>
          <cell r="D29" t="str">
            <v>Чк</v>
          </cell>
          <cell r="E29" t="str">
            <v xml:space="preserve">взрослые старше 18 лет </v>
          </cell>
          <cell r="F29">
            <v>190</v>
          </cell>
          <cell r="H29">
            <v>-5</v>
          </cell>
          <cell r="K29">
            <v>49.1</v>
          </cell>
          <cell r="L29">
            <v>47.1</v>
          </cell>
          <cell r="M29">
            <v>44</v>
          </cell>
        </row>
        <row r="42">
          <cell r="C42" t="str">
            <v>Павлова Марина Борисовна</v>
          </cell>
          <cell r="D42" t="str">
            <v>Чк</v>
          </cell>
          <cell r="E42" t="str">
            <v xml:space="preserve">взрослые старше 18 лет </v>
          </cell>
          <cell r="F42">
            <v>170</v>
          </cell>
          <cell r="H42">
            <v>-6</v>
          </cell>
          <cell r="K42">
            <v>22</v>
          </cell>
          <cell r="L42">
            <v>25.2</v>
          </cell>
          <cell r="M42">
            <v>56</v>
          </cell>
        </row>
        <row r="55">
          <cell r="C55" t="str">
            <v xml:space="preserve">Хаматдинов Руслан </v>
          </cell>
          <cell r="D55" t="str">
            <v>Чк</v>
          </cell>
          <cell r="E55" t="str">
            <v xml:space="preserve">взрослые старше 18 лет </v>
          </cell>
          <cell r="F55">
            <v>167</v>
          </cell>
          <cell r="I55">
            <v>1</v>
          </cell>
          <cell r="K55">
            <v>13</v>
          </cell>
          <cell r="L55">
            <v>29.6</v>
          </cell>
          <cell r="M55">
            <v>13</v>
          </cell>
        </row>
        <row r="56">
          <cell r="K56">
            <v>13.6</v>
          </cell>
          <cell r="L56">
            <v>29.7</v>
          </cell>
        </row>
        <row r="68">
          <cell r="C68" t="str">
            <v xml:space="preserve">Смирных Наталья Евгеньевна </v>
          </cell>
          <cell r="D68" t="str">
            <v>Чк</v>
          </cell>
          <cell r="E68" t="str">
            <v xml:space="preserve">взрослые старше 18 лет </v>
          </cell>
          <cell r="F68">
            <v>172</v>
          </cell>
          <cell r="H68">
            <v>2</v>
          </cell>
          <cell r="K68">
            <v>19.600000000000001</v>
          </cell>
          <cell r="L68">
            <v>26</v>
          </cell>
          <cell r="M68">
            <v>38</v>
          </cell>
        </row>
        <row r="71">
          <cell r="M71">
            <v>37</v>
          </cell>
        </row>
        <row r="81">
          <cell r="C81" t="str">
            <v>Марченко Татьяна Сергеевна</v>
          </cell>
          <cell r="D81" t="str">
            <v>Чк</v>
          </cell>
          <cell r="E81" t="str">
            <v xml:space="preserve">взрослые старше 18 лет </v>
          </cell>
          <cell r="F81">
            <v>164</v>
          </cell>
          <cell r="H81">
            <v>-3</v>
          </cell>
          <cell r="K81">
            <v>15.4</v>
          </cell>
          <cell r="L81">
            <v>22.6</v>
          </cell>
          <cell r="M81">
            <v>41</v>
          </cell>
        </row>
        <row r="83">
          <cell r="K83">
            <v>16.2</v>
          </cell>
          <cell r="L83">
            <v>21.9</v>
          </cell>
          <cell r="M83">
            <v>42</v>
          </cell>
        </row>
        <row r="107">
          <cell r="C107" t="str">
            <v>Маслова Ирина</v>
          </cell>
          <cell r="D107" t="str">
            <v>Сотрудник</v>
          </cell>
          <cell r="E107" t="str">
            <v xml:space="preserve">взрослые старше 18 лет </v>
          </cell>
          <cell r="F107">
            <v>174.6</v>
          </cell>
          <cell r="H107">
            <v>5</v>
          </cell>
          <cell r="K107">
            <v>23.5</v>
          </cell>
          <cell r="L107">
            <v>30</v>
          </cell>
          <cell r="M107">
            <v>33</v>
          </cell>
        </row>
        <row r="111">
          <cell r="M111">
            <v>34</v>
          </cell>
        </row>
        <row r="120">
          <cell r="C120" t="str">
            <v xml:space="preserve">Королев Никита Алексеевич </v>
          </cell>
          <cell r="D120" t="str">
            <v>Сотрудник</v>
          </cell>
          <cell r="E120" t="str">
            <v xml:space="preserve">взрослые старше 18 лет </v>
          </cell>
          <cell r="F120">
            <v>178</v>
          </cell>
          <cell r="H120">
            <v>5</v>
          </cell>
          <cell r="K120">
            <v>22.9</v>
          </cell>
          <cell r="L120">
            <v>38.1</v>
          </cell>
          <cell r="M120">
            <v>22</v>
          </cell>
        </row>
        <row r="125">
          <cell r="K125">
            <v>19</v>
          </cell>
          <cell r="L125">
            <v>37.700000000000003</v>
          </cell>
          <cell r="M125">
            <v>20</v>
          </cell>
        </row>
        <row r="133">
          <cell r="C133" t="str">
            <v>Трусова Татьяна Викторовна</v>
          </cell>
          <cell r="D133" t="str">
            <v>ЧК</v>
          </cell>
          <cell r="E133" t="str">
            <v xml:space="preserve">взрослые старше 18 лет </v>
          </cell>
          <cell r="F133">
            <v>163.4</v>
          </cell>
          <cell r="H133">
            <v>-5</v>
          </cell>
          <cell r="K133">
            <v>27.1</v>
          </cell>
          <cell r="L133">
            <v>28.2</v>
          </cell>
          <cell r="M133">
            <v>46</v>
          </cell>
        </row>
        <row r="134">
          <cell r="M134">
            <v>46</v>
          </cell>
        </row>
        <row r="137">
          <cell r="K137">
            <v>25.6</v>
          </cell>
          <cell r="L137">
            <v>27.5</v>
          </cell>
        </row>
        <row r="146">
          <cell r="C146" t="str">
            <v>Проаспэт Ольга Александровна</v>
          </cell>
          <cell r="D146" t="str">
            <v>ЧК</v>
          </cell>
          <cell r="E146" t="str">
            <v xml:space="preserve">взрослые старше 18 лет </v>
          </cell>
          <cell r="F146">
            <v>174</v>
          </cell>
          <cell r="H146">
            <v>15</v>
          </cell>
          <cell r="K146">
            <v>35.9</v>
          </cell>
          <cell r="L146">
            <v>28.6</v>
          </cell>
          <cell r="M146">
            <v>50</v>
          </cell>
        </row>
        <row r="147">
          <cell r="K147">
            <v>35.299999999999997</v>
          </cell>
          <cell r="L147">
            <v>28.2</v>
          </cell>
        </row>
        <row r="159">
          <cell r="C159" t="str">
            <v>Зуева Ирина Юрьевна</v>
          </cell>
          <cell r="D159" t="str">
            <v>Сотрудник</v>
          </cell>
          <cell r="E159" t="str">
            <v xml:space="preserve">взрослые старше 18 лет </v>
          </cell>
          <cell r="F159">
            <v>160.80000000000001</v>
          </cell>
          <cell r="J159">
            <v>-5</v>
          </cell>
          <cell r="K159">
            <v>15.5</v>
          </cell>
          <cell r="L159">
            <v>24.8</v>
          </cell>
          <cell r="M159">
            <v>60</v>
          </cell>
        </row>
        <row r="165">
          <cell r="M165">
            <v>59</v>
          </cell>
        </row>
        <row r="172">
          <cell r="C172" t="str">
            <v>Кабанов Илья Андреевич</v>
          </cell>
          <cell r="D172" t="str">
            <v>ЧК</v>
          </cell>
          <cell r="E172" t="str">
            <v xml:space="preserve">взрослые старше 18 лет </v>
          </cell>
          <cell r="F172">
            <v>180.4</v>
          </cell>
          <cell r="H172">
            <v>-7</v>
          </cell>
          <cell r="K172">
            <v>46.7</v>
          </cell>
          <cell r="L172">
            <v>37</v>
          </cell>
          <cell r="M172">
            <v>36</v>
          </cell>
        </row>
        <row r="185">
          <cell r="C185" t="str">
            <v>Смирнова Марина Владимировна</v>
          </cell>
          <cell r="D185" t="str">
            <v>Сотрудник</v>
          </cell>
          <cell r="E185" t="str">
            <v xml:space="preserve">взрослые старше 18 лет </v>
          </cell>
          <cell r="F185">
            <v>169</v>
          </cell>
          <cell r="H185">
            <v>-5</v>
          </cell>
          <cell r="K185">
            <v>20.8</v>
          </cell>
          <cell r="L185">
            <v>24.6</v>
          </cell>
          <cell r="M185">
            <v>34</v>
          </cell>
        </row>
        <row r="198">
          <cell r="C198" t="str">
            <v>Редреева Марина Игоревна</v>
          </cell>
          <cell r="D198" t="str">
            <v>ЧК</v>
          </cell>
          <cell r="E198" t="str">
            <v xml:space="preserve">взрослые старше 18 лет </v>
          </cell>
          <cell r="F198">
            <v>174</v>
          </cell>
          <cell r="I198">
            <v>5</v>
          </cell>
          <cell r="K198">
            <v>13.9</v>
          </cell>
          <cell r="L198">
            <v>24.9</v>
          </cell>
          <cell r="M198">
            <v>33</v>
          </cell>
        </row>
        <row r="224">
          <cell r="C224" t="str">
            <v>Ананько Тамара Алексеевна</v>
          </cell>
          <cell r="D224" t="str">
            <v>Сотрудник</v>
          </cell>
          <cell r="E224" t="str">
            <v xml:space="preserve">взрослые старше 18 лет </v>
          </cell>
          <cell r="F224">
            <v>174</v>
          </cell>
          <cell r="I224">
            <v>3</v>
          </cell>
          <cell r="K224">
            <v>14.9</v>
          </cell>
          <cell r="L224">
            <v>23.5</v>
          </cell>
          <cell r="M224">
            <v>26</v>
          </cell>
        </row>
        <row r="225">
          <cell r="M225">
            <v>25</v>
          </cell>
        </row>
        <row r="226">
          <cell r="K226">
            <v>13</v>
          </cell>
          <cell r="L226">
            <v>24.6</v>
          </cell>
        </row>
        <row r="237">
          <cell r="C237" t="str">
            <v>Николенко Анастасия Игоревна</v>
          </cell>
          <cell r="D237" t="str">
            <v>ЧК</v>
          </cell>
          <cell r="E237" t="str">
            <v xml:space="preserve">взрослые старше 18 лет </v>
          </cell>
          <cell r="F237">
            <v>170</v>
          </cell>
          <cell r="H237">
            <v>-10</v>
          </cell>
          <cell r="K237">
            <v>81</v>
          </cell>
          <cell r="L237">
            <v>36.6</v>
          </cell>
          <cell r="M237">
            <v>44</v>
          </cell>
        </row>
        <row r="250">
          <cell r="C250" t="str">
            <v>Андреева Алла Андреевна</v>
          </cell>
          <cell r="D250" t="str">
            <v>ЧК</v>
          </cell>
          <cell r="E250" t="str">
            <v xml:space="preserve">взрослые старше 18 лет </v>
          </cell>
          <cell r="F250">
            <v>156.69999999999999</v>
          </cell>
          <cell r="H250">
            <v>-12</v>
          </cell>
          <cell r="K250">
            <v>38.6</v>
          </cell>
          <cell r="L250">
            <v>24.6</v>
          </cell>
          <cell r="M250">
            <v>30</v>
          </cell>
        </row>
        <row r="263">
          <cell r="C263" t="str">
            <v>Калиничева Екатерина Александровна</v>
          </cell>
          <cell r="D263" t="str">
            <v>ЧК</v>
          </cell>
          <cell r="E263" t="str">
            <v xml:space="preserve">взрослые старше 18 лет </v>
          </cell>
          <cell r="F263">
            <v>170</v>
          </cell>
          <cell r="H263">
            <v>-4</v>
          </cell>
          <cell r="K263">
            <v>13.2</v>
          </cell>
          <cell r="L263">
            <v>27.5</v>
          </cell>
          <cell r="M263">
            <v>44</v>
          </cell>
        </row>
        <row r="276">
          <cell r="C276" t="str">
            <v>Балакина Татьяна</v>
          </cell>
          <cell r="D276" t="str">
            <v>Сотрудник</v>
          </cell>
          <cell r="E276" t="str">
            <v xml:space="preserve">взрослые старше 18 лет </v>
          </cell>
          <cell r="F276">
            <v>170</v>
          </cell>
          <cell r="H276">
            <v>-3</v>
          </cell>
          <cell r="K276">
            <v>19.399999999999999</v>
          </cell>
          <cell r="L276">
            <v>28.5</v>
          </cell>
          <cell r="M276">
            <v>34</v>
          </cell>
        </row>
        <row r="281">
          <cell r="K281">
            <v>14.7</v>
          </cell>
          <cell r="L281">
            <v>29.7</v>
          </cell>
          <cell r="M281">
            <v>32</v>
          </cell>
        </row>
        <row r="289">
          <cell r="C289" t="str">
            <v>Рябова Мария Андреевна</v>
          </cell>
          <cell r="D289" t="str">
            <v>ЧК</v>
          </cell>
          <cell r="E289" t="str">
            <v xml:space="preserve">взрослые старше 18 лет </v>
          </cell>
          <cell r="F289">
            <v>174</v>
          </cell>
          <cell r="H289">
            <v>-4</v>
          </cell>
          <cell r="K289">
            <v>17.3</v>
          </cell>
          <cell r="L289">
            <v>27.3</v>
          </cell>
          <cell r="M289">
            <v>37</v>
          </cell>
        </row>
        <row r="291">
          <cell r="K291">
            <v>18.8</v>
          </cell>
          <cell r="L291">
            <v>26.7</v>
          </cell>
          <cell r="M291">
            <v>38</v>
          </cell>
        </row>
        <row r="302">
          <cell r="C302" t="str">
            <v>Подольская Светлана Борисовна</v>
          </cell>
          <cell r="D302" t="str">
            <v>ЧК</v>
          </cell>
          <cell r="E302" t="str">
            <v xml:space="preserve">взрослые старше 18 лет </v>
          </cell>
          <cell r="F302">
            <v>173.2</v>
          </cell>
          <cell r="H302">
            <v>-7</v>
          </cell>
          <cell r="K302">
            <v>26.1</v>
          </cell>
          <cell r="L302">
            <v>31.3</v>
          </cell>
          <cell r="M302">
            <v>36</v>
          </cell>
        </row>
        <row r="315">
          <cell r="C315" t="str">
            <v>Шайкина Дарина</v>
          </cell>
          <cell r="D315" t="str">
            <v>сотрудник</v>
          </cell>
          <cell r="E315" t="str">
            <v xml:space="preserve">взрослые старше 18 лет </v>
          </cell>
          <cell r="F315">
            <v>169</v>
          </cell>
          <cell r="I315">
            <v>3</v>
          </cell>
          <cell r="K315">
            <v>13.5</v>
          </cell>
          <cell r="L315">
            <v>23.3</v>
          </cell>
          <cell r="M315">
            <v>33</v>
          </cell>
        </row>
        <row r="316">
          <cell r="K316">
            <v>14.2</v>
          </cell>
          <cell r="L316">
            <v>23.2</v>
          </cell>
        </row>
        <row r="328">
          <cell r="C328" t="str">
            <v>Бадмаев Гэсер</v>
          </cell>
          <cell r="D328" t="str">
            <v>сотрудник</v>
          </cell>
          <cell r="E328" t="str">
            <v xml:space="preserve">взрослые старше 18 лет </v>
          </cell>
          <cell r="F328">
            <v>170</v>
          </cell>
          <cell r="H328">
            <v>-15</v>
          </cell>
          <cell r="K328">
            <v>28.9</v>
          </cell>
          <cell r="L328">
            <v>36.799999999999997</v>
          </cell>
          <cell r="M328">
            <v>44</v>
          </cell>
        </row>
        <row r="330">
          <cell r="M330">
            <v>45</v>
          </cell>
        </row>
        <row r="341">
          <cell r="C341" t="str">
            <v>Сорокина Кристина</v>
          </cell>
          <cell r="D341" t="str">
            <v>сотрудник</v>
          </cell>
          <cell r="E341" t="str">
            <v xml:space="preserve">взрослые старше 18 лет </v>
          </cell>
          <cell r="F341">
            <v>158</v>
          </cell>
          <cell r="H341">
            <v>-3</v>
          </cell>
          <cell r="K341">
            <v>15.3</v>
          </cell>
          <cell r="L341">
            <v>25.7</v>
          </cell>
          <cell r="M341">
            <v>29</v>
          </cell>
        </row>
        <row r="342">
          <cell r="M342">
            <v>29</v>
          </cell>
        </row>
        <row r="343">
          <cell r="K343">
            <v>13.9</v>
          </cell>
        </row>
        <row r="354">
          <cell r="C354" t="str">
            <v>Слепнев Александр Юрьевич</v>
          </cell>
          <cell r="D354" t="str">
            <v>ЧК</v>
          </cell>
          <cell r="E354" t="str">
            <v xml:space="preserve">взрослые старше 18 лет </v>
          </cell>
          <cell r="F354">
            <v>179</v>
          </cell>
          <cell r="H354">
            <v>-5</v>
          </cell>
          <cell r="K354">
            <v>35.9</v>
          </cell>
          <cell r="L354">
            <v>34.299999999999997</v>
          </cell>
          <cell r="M354">
            <v>51</v>
          </cell>
        </row>
        <row r="367">
          <cell r="C367" t="str">
            <v>Кобылаш Светлана Виктровна</v>
          </cell>
          <cell r="D367" t="str">
            <v>ЧК</v>
          </cell>
          <cell r="E367" t="str">
            <v xml:space="preserve">взрослые старше 18 лет </v>
          </cell>
          <cell r="F367">
            <v>170</v>
          </cell>
          <cell r="H367">
            <v>-8</v>
          </cell>
          <cell r="K367">
            <v>29</v>
          </cell>
          <cell r="L367">
            <v>28</v>
          </cell>
          <cell r="M367">
            <v>46</v>
          </cell>
        </row>
        <row r="368">
          <cell r="K368">
            <v>28.3</v>
          </cell>
          <cell r="L368">
            <v>29</v>
          </cell>
        </row>
        <row r="380">
          <cell r="C380" t="str">
            <v>Шурцова Софья</v>
          </cell>
          <cell r="D380" t="str">
            <v>сотрудник</v>
          </cell>
          <cell r="E380" t="str">
            <v xml:space="preserve">взрослые старше 18 лет </v>
          </cell>
          <cell r="F380">
            <v>172</v>
          </cell>
          <cell r="H380">
            <v>-3</v>
          </cell>
          <cell r="J380">
            <v>-1</v>
          </cell>
          <cell r="K380">
            <v>11.8</v>
          </cell>
          <cell r="L380">
            <v>27.7</v>
          </cell>
          <cell r="M380">
            <v>34</v>
          </cell>
        </row>
        <row r="393">
          <cell r="C393" t="str">
            <v>Домбровская Анастасия</v>
          </cell>
          <cell r="D393" t="str">
            <v>ЧК</v>
          </cell>
          <cell r="E393" t="str">
            <v xml:space="preserve">взрослые старше 18 лет </v>
          </cell>
          <cell r="F393">
            <v>175</v>
          </cell>
          <cell r="H393">
            <v>-4</v>
          </cell>
          <cell r="K393">
            <v>25.7</v>
          </cell>
          <cell r="L393">
            <v>29.9</v>
          </cell>
          <cell r="M393">
            <v>25</v>
          </cell>
        </row>
        <row r="394">
          <cell r="M394">
            <v>24</v>
          </cell>
        </row>
        <row r="406">
          <cell r="C406" t="str">
            <v>Звягин Вячеслав</v>
          </cell>
          <cell r="D406" t="str">
            <v>сотрудник</v>
          </cell>
          <cell r="E406" t="str">
            <v xml:space="preserve">взрослые старше 18 лет </v>
          </cell>
          <cell r="F406">
            <v>173</v>
          </cell>
          <cell r="I406">
            <v>3</v>
          </cell>
          <cell r="K406">
            <v>10.3</v>
          </cell>
          <cell r="L406">
            <v>30.5</v>
          </cell>
          <cell r="M406">
            <v>26</v>
          </cell>
        </row>
        <row r="408">
          <cell r="K408">
            <v>11.3</v>
          </cell>
          <cell r="L408">
            <v>30.6</v>
          </cell>
        </row>
        <row r="432">
          <cell r="C432" t="str">
            <v>Прусакова Виктория Александровна</v>
          </cell>
          <cell r="D432" t="str">
            <v>ЧК</v>
          </cell>
          <cell r="E432" t="str">
            <v xml:space="preserve">взрослые старше 18 лет </v>
          </cell>
          <cell r="F432">
            <v>172.5</v>
          </cell>
          <cell r="H432">
            <v>-3</v>
          </cell>
          <cell r="K432">
            <v>14.2</v>
          </cell>
          <cell r="L432">
            <v>28.8</v>
          </cell>
          <cell r="M432">
            <v>36</v>
          </cell>
        </row>
        <row r="445">
          <cell r="C445" t="str">
            <v>Миронова Маргарита Павловна</v>
          </cell>
          <cell r="D445" t="str">
            <v>ЧК</v>
          </cell>
          <cell r="E445" t="str">
            <v>14 лет</v>
          </cell>
          <cell r="F445">
            <v>170</v>
          </cell>
          <cell r="H445">
            <v>-6</v>
          </cell>
          <cell r="K445">
            <v>39</v>
          </cell>
          <cell r="L445">
            <v>29.2</v>
          </cell>
          <cell r="M445">
            <v>14</v>
          </cell>
        </row>
        <row r="446">
          <cell r="M446">
            <v>14</v>
          </cell>
        </row>
        <row r="458">
          <cell r="C458" t="str">
            <v>Крупина Юлия</v>
          </cell>
          <cell r="D458" t="str">
            <v>ЧК</v>
          </cell>
          <cell r="E458" t="str">
            <v xml:space="preserve">взрослые старше 18 лет </v>
          </cell>
          <cell r="F458">
            <v>170</v>
          </cell>
          <cell r="H458">
            <v>-10</v>
          </cell>
          <cell r="K458">
            <v>27.7</v>
          </cell>
          <cell r="L458">
            <v>26.6</v>
          </cell>
          <cell r="M458">
            <v>31</v>
          </cell>
        </row>
        <row r="459">
          <cell r="K459">
            <v>26.2</v>
          </cell>
          <cell r="L459">
            <v>26.5</v>
          </cell>
          <cell r="M459">
            <v>30</v>
          </cell>
        </row>
        <row r="484">
          <cell r="C484" t="str">
            <v>Казарян Арсен Бабкенович</v>
          </cell>
          <cell r="D484" t="str">
            <v>ЧК</v>
          </cell>
          <cell r="E484" t="str">
            <v xml:space="preserve">взрослые старше 18 лет </v>
          </cell>
          <cell r="F484">
            <v>170.6</v>
          </cell>
          <cell r="I484">
            <v>1.5</v>
          </cell>
          <cell r="K484">
            <v>12.1</v>
          </cell>
          <cell r="L484">
            <v>29.2</v>
          </cell>
          <cell r="M484">
            <v>21</v>
          </cell>
        </row>
        <row r="523">
          <cell r="C523" t="str">
            <v>Багинова Хадижат</v>
          </cell>
          <cell r="D523" t="str">
            <v>ЧК</v>
          </cell>
          <cell r="E523" t="str">
            <v xml:space="preserve">взрослые старше 18 лет </v>
          </cell>
          <cell r="F523">
            <v>162</v>
          </cell>
          <cell r="H523">
            <v>-3</v>
          </cell>
          <cell r="K523">
            <v>39.299999999999997</v>
          </cell>
          <cell r="L523">
            <v>32.299999999999997</v>
          </cell>
          <cell r="M523">
            <v>67</v>
          </cell>
        </row>
        <row r="536">
          <cell r="C536" t="str">
            <v>Сущева Елена Николаевна</v>
          </cell>
          <cell r="D536" t="str">
            <v>ЧК</v>
          </cell>
          <cell r="E536" t="str">
            <v xml:space="preserve">взрослые старше 18 лет </v>
          </cell>
          <cell r="F536">
            <v>170</v>
          </cell>
          <cell r="H536">
            <v>-20</v>
          </cell>
          <cell r="K536">
            <v>51.2</v>
          </cell>
          <cell r="L536">
            <v>29.3</v>
          </cell>
          <cell r="M536">
            <v>40</v>
          </cell>
        </row>
        <row r="549">
          <cell r="C549" t="str">
            <v>Хохлова Анастасия Игоревна</v>
          </cell>
          <cell r="D549" t="str">
            <v>ЧК</v>
          </cell>
          <cell r="E549" t="str">
            <v xml:space="preserve">взрослые старше 18 лет </v>
          </cell>
          <cell r="F549">
            <v>166</v>
          </cell>
          <cell r="H549">
            <v>-5</v>
          </cell>
          <cell r="K549">
            <v>38.700000000000003</v>
          </cell>
          <cell r="L549">
            <v>32.6</v>
          </cell>
          <cell r="M549">
            <v>43</v>
          </cell>
        </row>
        <row r="562">
          <cell r="C562" t="str">
            <v>Шкинева Лариса</v>
          </cell>
          <cell r="D562" t="str">
            <v>ЧК</v>
          </cell>
          <cell r="E562" t="str">
            <v>подростки с 16-21</v>
          </cell>
          <cell r="F562">
            <v>163</v>
          </cell>
          <cell r="H562">
            <v>-5</v>
          </cell>
          <cell r="K562">
            <v>32.6</v>
          </cell>
          <cell r="L562">
            <v>24.9</v>
          </cell>
          <cell r="M562">
            <v>15</v>
          </cell>
        </row>
        <row r="574">
          <cell r="C574" t="str">
            <v>Лихарева Ольга Владимировна</v>
          </cell>
          <cell r="D574" t="str">
            <v>ЧК</v>
          </cell>
          <cell r="E574" t="str">
            <v xml:space="preserve">взрослые старше 18 лет </v>
          </cell>
          <cell r="F574">
            <v>158</v>
          </cell>
          <cell r="H574">
            <v>-5</v>
          </cell>
          <cell r="K574">
            <v>40</v>
          </cell>
          <cell r="L574">
            <v>27.9</v>
          </cell>
          <cell r="M574">
            <v>43</v>
          </cell>
        </row>
        <row r="576">
          <cell r="M576">
            <v>42</v>
          </cell>
        </row>
        <row r="598">
          <cell r="C598" t="str">
            <v>Барыш Кристина</v>
          </cell>
          <cell r="D598" t="str">
            <v>ЧК</v>
          </cell>
          <cell r="E598" t="str">
            <v xml:space="preserve">взрослые старше 18 лет </v>
          </cell>
          <cell r="F598">
            <v>161</v>
          </cell>
          <cell r="H598">
            <v>-7</v>
          </cell>
          <cell r="K598">
            <v>22.8</v>
          </cell>
          <cell r="L598">
            <v>22.7</v>
          </cell>
          <cell r="M598">
            <v>45</v>
          </cell>
        </row>
        <row r="610">
          <cell r="C610" t="str">
            <v>Соколова Юлия</v>
          </cell>
          <cell r="D610" t="str">
            <v>сотрудник</v>
          </cell>
          <cell r="E610" t="str">
            <v xml:space="preserve">взрослые старше 18 лет </v>
          </cell>
          <cell r="F610">
            <v>170</v>
          </cell>
          <cell r="I610">
            <v>3</v>
          </cell>
          <cell r="K610">
            <v>10.9</v>
          </cell>
          <cell r="L610">
            <v>23.8</v>
          </cell>
          <cell r="M610">
            <v>25</v>
          </cell>
        </row>
        <row r="612">
          <cell r="K612">
            <v>9.6999999999999993</v>
          </cell>
          <cell r="L612">
            <v>24.6</v>
          </cell>
          <cell r="M612">
            <v>24</v>
          </cell>
        </row>
        <row r="658">
          <cell r="C658" t="str">
            <v>Очкасова Мария</v>
          </cell>
          <cell r="D658" t="str">
            <v>ЧК</v>
          </cell>
          <cell r="E658" t="str">
            <v xml:space="preserve">взрослые старше 18 лет </v>
          </cell>
          <cell r="F658">
            <v>164.6</v>
          </cell>
          <cell r="H658">
            <v>-5</v>
          </cell>
          <cell r="K658">
            <v>18.600000000000001</v>
          </cell>
          <cell r="L658">
            <v>24.9</v>
          </cell>
          <cell r="M658">
            <v>35</v>
          </cell>
        </row>
        <row r="659">
          <cell r="L659">
            <v>25.2</v>
          </cell>
        </row>
        <row r="670">
          <cell r="C670" t="str">
            <v>Очкасов Алексей</v>
          </cell>
          <cell r="D670" t="str">
            <v>ЧК</v>
          </cell>
          <cell r="E670" t="str">
            <v xml:space="preserve">взрослые старше 18 лет </v>
          </cell>
          <cell r="F670">
            <v>171.5</v>
          </cell>
          <cell r="H670">
            <v>-5</v>
          </cell>
          <cell r="K670">
            <v>15.9</v>
          </cell>
          <cell r="L670">
            <v>32.1</v>
          </cell>
          <cell r="M670">
            <v>35</v>
          </cell>
        </row>
        <row r="671">
          <cell r="L671">
            <v>32.6</v>
          </cell>
        </row>
        <row r="682">
          <cell r="C682" t="str">
            <v xml:space="preserve">Жунгету Ольга </v>
          </cell>
          <cell r="D682" t="str">
            <v>ЧК</v>
          </cell>
          <cell r="E682" t="str">
            <v xml:space="preserve">взрослые старше 18 лет </v>
          </cell>
          <cell r="F682">
            <v>152.19999999999999</v>
          </cell>
          <cell r="H682">
            <v>-10</v>
          </cell>
          <cell r="K682">
            <v>31.9</v>
          </cell>
          <cell r="L682">
            <v>22.4</v>
          </cell>
          <cell r="M682">
            <v>32</v>
          </cell>
        </row>
        <row r="683">
          <cell r="L683">
            <v>22.3</v>
          </cell>
          <cell r="M683">
            <v>31</v>
          </cell>
        </row>
        <row r="694">
          <cell r="C694" t="str">
            <v>Докай Елена Васильевна</v>
          </cell>
          <cell r="D694" t="str">
            <v>ЧК</v>
          </cell>
          <cell r="E694" t="str">
            <v xml:space="preserve">взрослые старше 18 лет </v>
          </cell>
          <cell r="F694">
            <v>161.30000000000001</v>
          </cell>
          <cell r="H694">
            <v>-5</v>
          </cell>
          <cell r="K694">
            <v>18.600000000000001</v>
          </cell>
          <cell r="L694">
            <v>24.6</v>
          </cell>
          <cell r="M694">
            <v>41</v>
          </cell>
        </row>
        <row r="695">
          <cell r="L695">
            <v>24.2</v>
          </cell>
        </row>
        <row r="706">
          <cell r="C706" t="str">
            <v>Белозерцева Елена Евгеньевна</v>
          </cell>
          <cell r="D706" t="str">
            <v>ЧК</v>
          </cell>
          <cell r="E706" t="str">
            <v xml:space="preserve">взрослые старше 18 лет </v>
          </cell>
          <cell r="F706">
            <v>163</v>
          </cell>
          <cell r="H706">
            <v>-8</v>
          </cell>
          <cell r="K706">
            <v>38.9</v>
          </cell>
          <cell r="L706">
            <v>27.5</v>
          </cell>
          <cell r="M706">
            <v>52</v>
          </cell>
        </row>
        <row r="708">
          <cell r="K708">
            <v>39.4</v>
          </cell>
          <cell r="L708">
            <v>26.5</v>
          </cell>
        </row>
        <row r="718">
          <cell r="C718" t="str">
            <v>Гринева Марина Николаевна</v>
          </cell>
          <cell r="D718" t="str">
            <v>ЧК</v>
          </cell>
          <cell r="E718" t="str">
            <v xml:space="preserve">взрослые старше 18 лет </v>
          </cell>
          <cell r="F718">
            <v>163.6</v>
          </cell>
          <cell r="H718">
            <v>-5</v>
          </cell>
          <cell r="K718">
            <v>27.6</v>
          </cell>
          <cell r="L718">
            <v>25.4</v>
          </cell>
          <cell r="M718">
            <v>43</v>
          </cell>
        </row>
        <row r="719">
          <cell r="L719">
            <v>25</v>
          </cell>
        </row>
        <row r="730">
          <cell r="C730" t="str">
            <v>Лубенникова Юлия Юрьена</v>
          </cell>
          <cell r="D730" t="str">
            <v>ЧК</v>
          </cell>
          <cell r="E730" t="str">
            <v xml:space="preserve">взрослые старше 18 лет </v>
          </cell>
          <cell r="F730">
            <v>167</v>
          </cell>
          <cell r="H730">
            <v>-5</v>
          </cell>
          <cell r="K730">
            <v>28.5</v>
          </cell>
          <cell r="L730">
            <v>26.2</v>
          </cell>
          <cell r="M730">
            <v>48</v>
          </cell>
        </row>
        <row r="742">
          <cell r="C742" t="str">
            <v>Бычкова Полина</v>
          </cell>
          <cell r="D742" t="str">
            <v>ЧК</v>
          </cell>
          <cell r="E742" t="str">
            <v xml:space="preserve">взрослые старше 18 лет </v>
          </cell>
          <cell r="F742">
            <v>170</v>
          </cell>
          <cell r="H742">
            <v>-5</v>
          </cell>
          <cell r="K742">
            <v>48.6</v>
          </cell>
          <cell r="L742">
            <v>30.8</v>
          </cell>
          <cell r="M742">
            <v>30</v>
          </cell>
        </row>
        <row r="743">
          <cell r="L743">
            <v>30.4</v>
          </cell>
        </row>
        <row r="754">
          <cell r="C754" t="str">
            <v>Савицкий Алексей</v>
          </cell>
          <cell r="D754" t="str">
            <v>ЧК</v>
          </cell>
          <cell r="E754" t="str">
            <v xml:space="preserve">взрослые старше 18 лет </v>
          </cell>
          <cell r="F754">
            <v>177.5</v>
          </cell>
          <cell r="I754">
            <v>3</v>
          </cell>
          <cell r="K754">
            <v>21.3</v>
          </cell>
          <cell r="L754">
            <v>34.799999999999997</v>
          </cell>
          <cell r="M754">
            <v>31</v>
          </cell>
        </row>
        <row r="755">
          <cell r="L755">
            <v>34.1</v>
          </cell>
        </row>
        <row r="766">
          <cell r="C766" t="str">
            <v>Кульфединов Рустем</v>
          </cell>
          <cell r="D766" t="str">
            <v>ЧК</v>
          </cell>
          <cell r="E766" t="str">
            <v xml:space="preserve">взрослые старше 18 лет </v>
          </cell>
          <cell r="F766">
            <v>175</v>
          </cell>
          <cell r="H766">
            <v>-10</v>
          </cell>
          <cell r="K766">
            <v>45.6</v>
          </cell>
          <cell r="L766">
            <v>36.5</v>
          </cell>
          <cell r="M766">
            <v>55</v>
          </cell>
        </row>
        <row r="768">
          <cell r="M768">
            <v>54</v>
          </cell>
        </row>
        <row r="778">
          <cell r="C778" t="str">
            <v>Луцива Юлия</v>
          </cell>
          <cell r="D778" t="str">
            <v>ЧК</v>
          </cell>
          <cell r="E778" t="str">
            <v xml:space="preserve">взрослые старше 18 лет </v>
          </cell>
          <cell r="F778">
            <v>168</v>
          </cell>
          <cell r="H778">
            <v>-5</v>
          </cell>
          <cell r="K778">
            <v>19.399999999999999</v>
          </cell>
          <cell r="L778">
            <v>27.4</v>
          </cell>
          <cell r="M778">
            <v>37</v>
          </cell>
        </row>
        <row r="790">
          <cell r="C790" t="str">
            <v>Василевский Роман</v>
          </cell>
          <cell r="D790" t="str">
            <v>ЧК</v>
          </cell>
          <cell r="E790" t="str">
            <v xml:space="preserve">взрослые старше 18 лет </v>
          </cell>
          <cell r="F790">
            <v>168.8</v>
          </cell>
          <cell r="H790">
            <v>-4</v>
          </cell>
          <cell r="K790">
            <v>20.9</v>
          </cell>
          <cell r="L790">
            <v>27.6</v>
          </cell>
          <cell r="M790">
            <v>43</v>
          </cell>
        </row>
        <row r="791">
          <cell r="L791">
            <v>29</v>
          </cell>
        </row>
        <row r="802">
          <cell r="C802" t="str">
            <v>Белоус Любовь</v>
          </cell>
          <cell r="D802" t="str">
            <v>ЧК</v>
          </cell>
          <cell r="E802" t="str">
            <v xml:space="preserve">взрослые старше 18 лет </v>
          </cell>
          <cell r="F802">
            <v>172.7</v>
          </cell>
          <cell r="H802">
            <v>-5</v>
          </cell>
          <cell r="K802">
            <v>30.5</v>
          </cell>
          <cell r="L802">
            <v>27</v>
          </cell>
          <cell r="M802">
            <v>37</v>
          </cell>
        </row>
        <row r="814">
          <cell r="C814" t="str">
            <v>Мырикова Мария</v>
          </cell>
          <cell r="D814" t="str">
            <v>сотрудник</v>
          </cell>
          <cell r="E814" t="str">
            <v xml:space="preserve">взрослые старше 18 лет </v>
          </cell>
          <cell r="F814">
            <v>169.6</v>
          </cell>
          <cell r="H814">
            <v>-4</v>
          </cell>
          <cell r="J814">
            <v>-1</v>
          </cell>
          <cell r="K814">
            <v>21.6</v>
          </cell>
          <cell r="L814">
            <v>26.8</v>
          </cell>
          <cell r="M814">
            <v>29</v>
          </cell>
        </row>
        <row r="826">
          <cell r="C826" t="str">
            <v>Шашурина Екатерина</v>
          </cell>
          <cell r="D826" t="str">
            <v>ЧК</v>
          </cell>
          <cell r="E826" t="str">
            <v xml:space="preserve">взрослые старше 18 лет </v>
          </cell>
          <cell r="F826">
            <v>151.19999999999999</v>
          </cell>
          <cell r="H826">
            <v>-3</v>
          </cell>
          <cell r="K826">
            <v>28.3</v>
          </cell>
          <cell r="L826">
            <v>22.8</v>
          </cell>
          <cell r="M826">
            <v>39</v>
          </cell>
        </row>
        <row r="827">
          <cell r="M827">
            <v>38</v>
          </cell>
        </row>
        <row r="838">
          <cell r="C838" t="str">
            <v>Гузитаева Анжелика</v>
          </cell>
          <cell r="D838" t="str">
            <v>ЧК</v>
          </cell>
          <cell r="E838" t="str">
            <v xml:space="preserve">взрослые старше 18 лет </v>
          </cell>
          <cell r="F838">
            <v>162</v>
          </cell>
          <cell r="H838">
            <v>-5</v>
          </cell>
          <cell r="K838">
            <v>25.7</v>
          </cell>
          <cell r="L838">
            <v>22.6</v>
          </cell>
          <cell r="M838">
            <v>17</v>
          </cell>
        </row>
        <row r="839">
          <cell r="L839">
            <v>22.6</v>
          </cell>
        </row>
        <row r="850">
          <cell r="C850" t="str">
            <v>Рябинина Оксана Александровна</v>
          </cell>
          <cell r="D850" t="str">
            <v>ЧК</v>
          </cell>
          <cell r="E850" t="str">
            <v xml:space="preserve">взрослые старше 18 лет </v>
          </cell>
          <cell r="F850">
            <v>165</v>
          </cell>
          <cell r="H850">
            <v>-3</v>
          </cell>
          <cell r="K850">
            <v>21.1</v>
          </cell>
          <cell r="L850">
            <v>23.5</v>
          </cell>
          <cell r="M850">
            <v>53</v>
          </cell>
        </row>
        <row r="862">
          <cell r="C862" t="str">
            <v>Пупшев Кирилл</v>
          </cell>
          <cell r="D862" t="str">
            <v>ЧК</v>
          </cell>
          <cell r="E862" t="str">
            <v xml:space="preserve">взрослые старше 18 лет </v>
          </cell>
          <cell r="F862">
            <v>181.9</v>
          </cell>
          <cell r="I862">
            <v>3</v>
          </cell>
          <cell r="K862">
            <v>14.2</v>
          </cell>
          <cell r="L862">
            <v>34.299999999999997</v>
          </cell>
          <cell r="M862">
            <v>38</v>
          </cell>
        </row>
        <row r="874">
          <cell r="C874" t="str">
            <v>Савина Мария</v>
          </cell>
          <cell r="D874" t="str">
            <v>ЧК</v>
          </cell>
          <cell r="E874" t="str">
            <v xml:space="preserve">взрослые старше 18 лет </v>
          </cell>
          <cell r="F874">
            <v>164</v>
          </cell>
          <cell r="I874">
            <v>5</v>
          </cell>
          <cell r="K874">
            <v>24.9</v>
          </cell>
          <cell r="L874">
            <v>25.5</v>
          </cell>
          <cell r="M874">
            <v>38</v>
          </cell>
        </row>
        <row r="886">
          <cell r="C886" t="str">
            <v>Реуцкая Кристина Витальевна (Сотрудник)</v>
          </cell>
          <cell r="D886" t="str">
            <v>сотрудник</v>
          </cell>
          <cell r="E886" t="str">
            <v xml:space="preserve">взрослые старше 18 лет </v>
          </cell>
          <cell r="F886">
            <v>144.69999999999999</v>
          </cell>
          <cell r="I886">
            <v>3</v>
          </cell>
          <cell r="K886">
            <v>10.8</v>
          </cell>
          <cell r="L886">
            <v>15.8</v>
          </cell>
          <cell r="M886">
            <v>33</v>
          </cell>
        </row>
        <row r="898">
          <cell r="C898" t="str">
            <v>Боева Александра Викторовна</v>
          </cell>
          <cell r="D898" t="str">
            <v>чк</v>
          </cell>
          <cell r="E898" t="str">
            <v xml:space="preserve">взрослые старше 18 лет </v>
          </cell>
          <cell r="F898">
            <v>169.2</v>
          </cell>
          <cell r="H898">
            <v>-3</v>
          </cell>
          <cell r="K898">
            <v>15.6</v>
          </cell>
          <cell r="L898">
            <v>24.5</v>
          </cell>
          <cell r="M898">
            <v>31</v>
          </cell>
        </row>
        <row r="910">
          <cell r="C910" t="str">
            <v>Герасименко Марина Владимировна</v>
          </cell>
          <cell r="D910" t="str">
            <v>чк</v>
          </cell>
          <cell r="E910" t="str">
            <v xml:space="preserve">взрослые старше 18 лет </v>
          </cell>
          <cell r="F910">
            <v>172.3</v>
          </cell>
          <cell r="H910">
            <v>-5</v>
          </cell>
          <cell r="K910">
            <v>27.3</v>
          </cell>
          <cell r="L910">
            <v>29.1</v>
          </cell>
          <cell r="M910">
            <v>48</v>
          </cell>
        </row>
        <row r="922">
          <cell r="C922" t="str">
            <v>Цуркан Инна Андреевна</v>
          </cell>
          <cell r="D922" t="str">
            <v>чк</v>
          </cell>
          <cell r="E922" t="str">
            <v xml:space="preserve">взрослые старше 18 лет </v>
          </cell>
          <cell r="F922">
            <v>161</v>
          </cell>
          <cell r="H922">
            <v>-5</v>
          </cell>
          <cell r="K922">
            <v>25.7</v>
          </cell>
          <cell r="L922">
            <v>25.9</v>
          </cell>
          <cell r="M922">
            <v>36</v>
          </cell>
        </row>
        <row r="934">
          <cell r="C934" t="str">
            <v>Толконников Максим</v>
          </cell>
          <cell r="D934" t="str">
            <v>чк</v>
          </cell>
          <cell r="E934" t="str">
            <v xml:space="preserve">взрослые старше 18 лет </v>
          </cell>
          <cell r="F934">
            <v>170</v>
          </cell>
          <cell r="H934">
            <v>-5</v>
          </cell>
          <cell r="K934">
            <v>18.5</v>
          </cell>
          <cell r="L934">
            <v>29</v>
          </cell>
          <cell r="M934">
            <v>44</v>
          </cell>
        </row>
        <row r="946">
          <cell r="C946" t="str">
            <v>Морозова Татьяна</v>
          </cell>
          <cell r="D946" t="str">
            <v>чк</v>
          </cell>
          <cell r="E946" t="str">
            <v xml:space="preserve">взрослые старше 18 лет </v>
          </cell>
          <cell r="F946">
            <v>168.8</v>
          </cell>
          <cell r="H946">
            <v>-4</v>
          </cell>
          <cell r="K946">
            <v>24.3</v>
          </cell>
          <cell r="L946">
            <v>25.1</v>
          </cell>
          <cell r="M946">
            <v>44</v>
          </cell>
        </row>
        <row r="947">
          <cell r="M947">
            <v>43</v>
          </cell>
        </row>
        <row r="948">
          <cell r="L948">
            <v>25.8</v>
          </cell>
        </row>
        <row r="958">
          <cell r="C958" t="str">
            <v>Антипова Екатерина</v>
          </cell>
          <cell r="D958" t="str">
            <v>чк</v>
          </cell>
          <cell r="E958" t="str">
            <v xml:space="preserve">взрослые старше 18 лет </v>
          </cell>
          <cell r="F958">
            <v>162</v>
          </cell>
          <cell r="I958">
            <v>3</v>
          </cell>
          <cell r="K958">
            <v>15.1</v>
          </cell>
          <cell r="L958">
            <v>23.8</v>
          </cell>
          <cell r="M958">
            <v>24</v>
          </cell>
        </row>
        <row r="970">
          <cell r="C970" t="str">
            <v>Чистоклетова Марина</v>
          </cell>
          <cell r="D970" t="str">
            <v>чк</v>
          </cell>
          <cell r="E970" t="str">
            <v xml:space="preserve">взрослые старше 18 лет </v>
          </cell>
          <cell r="F970">
            <v>180.6</v>
          </cell>
          <cell r="H970">
            <v>-12</v>
          </cell>
          <cell r="K970">
            <v>25.9</v>
          </cell>
          <cell r="L970">
            <v>30.2</v>
          </cell>
          <cell r="M970">
            <v>42</v>
          </cell>
        </row>
        <row r="982">
          <cell r="C982" t="str">
            <v>Семыкина Наталья</v>
          </cell>
          <cell r="D982" t="str">
            <v>чк</v>
          </cell>
          <cell r="E982" t="str">
            <v xml:space="preserve">взрослые старше 18 лет </v>
          </cell>
          <cell r="F982">
            <v>178</v>
          </cell>
          <cell r="H982">
            <v>-5</v>
          </cell>
          <cell r="K982">
            <v>32.299999999999997</v>
          </cell>
          <cell r="L982">
            <v>34</v>
          </cell>
          <cell r="M982">
            <v>42</v>
          </cell>
        </row>
        <row r="994">
          <cell r="C994" t="str">
            <v>Гаффарова Ирина</v>
          </cell>
          <cell r="D994" t="str">
            <v>чк</v>
          </cell>
          <cell r="E994" t="str">
            <v xml:space="preserve">взрослые старше 18 лет </v>
          </cell>
          <cell r="F994">
            <v>161.5</v>
          </cell>
          <cell r="H994">
            <v>-5</v>
          </cell>
          <cell r="K994">
            <v>23.4</v>
          </cell>
          <cell r="L994">
            <v>24.2</v>
          </cell>
          <cell r="M994">
            <v>26</v>
          </cell>
        </row>
        <row r="1006">
          <cell r="C1006" t="str">
            <v>Панова Екатерина Николаевна</v>
          </cell>
          <cell r="D1006" t="str">
            <v>чк</v>
          </cell>
          <cell r="E1006" t="str">
            <v xml:space="preserve">взрослые старше 18 лет </v>
          </cell>
          <cell r="F1006">
            <v>170</v>
          </cell>
          <cell r="H1006">
            <v>-5</v>
          </cell>
          <cell r="K1006">
            <v>19.8</v>
          </cell>
          <cell r="L1006">
            <v>26.9</v>
          </cell>
          <cell r="M1006">
            <v>42</v>
          </cell>
        </row>
      </sheetData>
      <sheetData sheetId="4" refreshError="1">
        <row r="3">
          <cell r="C3" t="str">
            <v>Свиридова Анастасия Сергеевна</v>
          </cell>
          <cell r="D3" t="str">
            <v>Чк</v>
          </cell>
          <cell r="E3" t="str">
            <v xml:space="preserve">взрослые старше 18 лет </v>
          </cell>
          <cell r="F3">
            <v>169</v>
          </cell>
          <cell r="K3">
            <v>15.8</v>
          </cell>
          <cell r="L3">
            <v>22.7</v>
          </cell>
          <cell r="M3">
            <v>42</v>
          </cell>
        </row>
        <row r="6">
          <cell r="M6">
            <v>41</v>
          </cell>
        </row>
        <row r="16">
          <cell r="C16" t="str">
            <v>Воробьёва Анна Александровна</v>
          </cell>
          <cell r="D16" t="str">
            <v>Чк</v>
          </cell>
          <cell r="E16" t="str">
            <v xml:space="preserve">взрослые старше 18 лет </v>
          </cell>
          <cell r="F16">
            <v>175</v>
          </cell>
          <cell r="L16">
            <v>27.3</v>
          </cell>
        </row>
        <row r="29">
          <cell r="C29" t="str">
            <v>Чайковская Анастасия Всеволодовна</v>
          </cell>
          <cell r="D29" t="str">
            <v>Чк</v>
          </cell>
          <cell r="E29" t="str">
            <v xml:space="preserve">взрослые старше 18 лет </v>
          </cell>
          <cell r="F29">
            <v>159</v>
          </cell>
          <cell r="I29">
            <v>0.3</v>
          </cell>
          <cell r="K29">
            <v>14.9</v>
          </cell>
          <cell r="L29">
            <v>23.6</v>
          </cell>
          <cell r="M29">
            <v>20</v>
          </cell>
        </row>
        <row r="42">
          <cell r="C42" t="str">
            <v>Чайковская Мария Львовна</v>
          </cell>
          <cell r="D42" t="str">
            <v>Чк</v>
          </cell>
          <cell r="E42" t="str">
            <v xml:space="preserve">взрослые старше 18 лет </v>
          </cell>
          <cell r="F42">
            <v>154</v>
          </cell>
          <cell r="K42">
            <v>37.1</v>
          </cell>
          <cell r="L42">
            <v>25.9</v>
          </cell>
          <cell r="M42">
            <v>60</v>
          </cell>
        </row>
        <row r="55">
          <cell r="C55" t="str">
            <v>Якунина Виктория Андрияновна</v>
          </cell>
          <cell r="D55" t="str">
            <v>Чк</v>
          </cell>
          <cell r="E55" t="str">
            <v xml:space="preserve">взрослые старше 18 лет </v>
          </cell>
          <cell r="F55">
            <v>174</v>
          </cell>
          <cell r="K55">
            <v>25.5</v>
          </cell>
          <cell r="L55">
            <v>29.1</v>
          </cell>
          <cell r="M55">
            <v>29</v>
          </cell>
        </row>
        <row r="58">
          <cell r="M58">
            <v>27</v>
          </cell>
        </row>
        <row r="68">
          <cell r="C68" t="str">
            <v>Белков Андрей Геннадьевич</v>
          </cell>
          <cell r="D68" t="str">
            <v>Чк</v>
          </cell>
          <cell r="E68" t="str">
            <v xml:space="preserve">взрослые старше 18 лет </v>
          </cell>
          <cell r="F68">
            <v>179</v>
          </cell>
          <cell r="K68">
            <v>4.2</v>
          </cell>
          <cell r="L68">
            <v>25.9</v>
          </cell>
          <cell r="M68">
            <v>26</v>
          </cell>
        </row>
        <row r="107">
          <cell r="C107" t="str">
            <v>Новикова Анна Николаевна</v>
          </cell>
          <cell r="D107" t="str">
            <v>Сотрудник</v>
          </cell>
          <cell r="E107" t="str">
            <v xml:space="preserve">взрослые старше 18 лет </v>
          </cell>
          <cell r="F107">
            <v>169</v>
          </cell>
          <cell r="K107">
            <v>10.9</v>
          </cell>
          <cell r="L107">
            <v>24</v>
          </cell>
          <cell r="M107">
            <v>23</v>
          </cell>
        </row>
        <row r="108">
          <cell r="K108">
            <v>10.7</v>
          </cell>
          <cell r="L108">
            <v>23.8</v>
          </cell>
        </row>
        <row r="120">
          <cell r="C120" t="str">
            <v>Игитян Маринэ Ваноевна</v>
          </cell>
          <cell r="D120" t="str">
            <v>Сотрудник</v>
          </cell>
          <cell r="E120" t="str">
            <v xml:space="preserve">взрослые старше 18 лет </v>
          </cell>
          <cell r="F120">
            <v>153</v>
          </cell>
          <cell r="K120">
            <v>33.799999999999997</v>
          </cell>
          <cell r="L120">
            <v>21.5</v>
          </cell>
          <cell r="M120">
            <v>36</v>
          </cell>
        </row>
        <row r="123">
          <cell r="M123">
            <v>35</v>
          </cell>
        </row>
        <row r="133">
          <cell r="C133" t="str">
            <v>Прохорова Мария</v>
          </cell>
          <cell r="D133" t="str">
            <v>Сотрудник</v>
          </cell>
          <cell r="E133" t="str">
            <v xml:space="preserve">взрослые старше 18 лет </v>
          </cell>
          <cell r="F133">
            <v>159</v>
          </cell>
          <cell r="K133">
            <v>19.600000000000001</v>
          </cell>
          <cell r="L133">
            <v>22.8</v>
          </cell>
          <cell r="M133">
            <v>34</v>
          </cell>
        </row>
        <row r="134">
          <cell r="M134">
            <v>32</v>
          </cell>
        </row>
        <row r="146">
          <cell r="C146" t="str">
            <v>Шматина Ольга Валентиновна</v>
          </cell>
          <cell r="D146" t="str">
            <v>Чк</v>
          </cell>
          <cell r="E146" t="str">
            <v xml:space="preserve">взрослые старше 18 лет </v>
          </cell>
          <cell r="F146">
            <v>170</v>
          </cell>
          <cell r="K146">
            <v>37.200000000000003</v>
          </cell>
          <cell r="L146">
            <v>27.5</v>
          </cell>
          <cell r="M146">
            <v>57</v>
          </cell>
        </row>
        <row r="159">
          <cell r="C159" t="str">
            <v>Зацепина Ирина Александровна</v>
          </cell>
          <cell r="D159" t="str">
            <v>Чк</v>
          </cell>
          <cell r="E159" t="str">
            <v xml:space="preserve">взрослые старше 18 лет </v>
          </cell>
          <cell r="F159">
            <v>163</v>
          </cell>
          <cell r="K159">
            <v>21.2</v>
          </cell>
          <cell r="L159">
            <v>21.5</v>
          </cell>
          <cell r="M159">
            <v>43</v>
          </cell>
        </row>
        <row r="171">
          <cell r="C171" t="str">
            <v>Красный Артём Александрович</v>
          </cell>
          <cell r="D171" t="str">
            <v>Чк</v>
          </cell>
          <cell r="E171" t="str">
            <v xml:space="preserve">взрослые старше 18 лет </v>
          </cell>
          <cell r="F171">
            <v>177</v>
          </cell>
          <cell r="K171">
            <v>13</v>
          </cell>
          <cell r="L171">
            <v>32.200000000000003</v>
          </cell>
          <cell r="M171">
            <v>22</v>
          </cell>
        </row>
        <row r="172">
          <cell r="K172">
            <v>13</v>
          </cell>
          <cell r="L172">
            <v>33.6</v>
          </cell>
        </row>
        <row r="183">
          <cell r="C183" t="str">
            <v>Зуева Диана Андреевна</v>
          </cell>
          <cell r="D183" t="str">
            <v>Чк</v>
          </cell>
          <cell r="E183" t="str">
            <v xml:space="preserve">взрослые старше 18 лет </v>
          </cell>
          <cell r="F183">
            <v>167</v>
          </cell>
          <cell r="K183">
            <v>27</v>
          </cell>
          <cell r="L183">
            <v>25.6</v>
          </cell>
          <cell r="M183">
            <v>24</v>
          </cell>
        </row>
        <row r="187">
          <cell r="K187">
            <v>26.4</v>
          </cell>
          <cell r="L187">
            <v>26.1</v>
          </cell>
          <cell r="M187">
            <v>23</v>
          </cell>
        </row>
        <row r="195">
          <cell r="C195" t="str">
            <v>Богданович Лейла Султановна</v>
          </cell>
          <cell r="D195" t="str">
            <v>Чк</v>
          </cell>
          <cell r="E195" t="str">
            <v xml:space="preserve">взрослые старше 18 лет </v>
          </cell>
          <cell r="F195">
            <v>164</v>
          </cell>
          <cell r="I195">
            <v>0</v>
          </cell>
          <cell r="J195">
            <v>0</v>
          </cell>
          <cell r="K195">
            <v>24</v>
          </cell>
          <cell r="L195">
            <v>27.1</v>
          </cell>
          <cell r="M195">
            <v>49</v>
          </cell>
        </row>
        <row r="219">
          <cell r="C219" t="str">
            <v>Преображенская Екатерина Николаевна</v>
          </cell>
          <cell r="D219" t="str">
            <v>Чк</v>
          </cell>
          <cell r="E219" t="str">
            <v xml:space="preserve">взрослые старше 18 лет </v>
          </cell>
          <cell r="F219">
            <v>159</v>
          </cell>
          <cell r="K219">
            <v>24.7</v>
          </cell>
          <cell r="L219">
            <v>23.9</v>
          </cell>
          <cell r="M219">
            <v>36</v>
          </cell>
        </row>
        <row r="231">
          <cell r="C231" t="str">
            <v>Истомин Игорь Борисович</v>
          </cell>
          <cell r="D231" t="str">
            <v>Чк</v>
          </cell>
          <cell r="E231" t="str">
            <v xml:space="preserve">взрослые старше 18 лет </v>
          </cell>
          <cell r="F231">
            <v>170</v>
          </cell>
          <cell r="I231">
            <v>3</v>
          </cell>
          <cell r="J231">
            <v>2</v>
          </cell>
          <cell r="K231">
            <v>14.1</v>
          </cell>
          <cell r="L231">
            <v>33.1</v>
          </cell>
          <cell r="M231">
            <v>27</v>
          </cell>
        </row>
        <row r="232">
          <cell r="K232">
            <v>15.3</v>
          </cell>
          <cell r="L232">
            <v>32.9</v>
          </cell>
        </row>
        <row r="243">
          <cell r="C243" t="str">
            <v>Орлов Даниил Андреевич</v>
          </cell>
          <cell r="D243" t="str">
            <v>Сотрудник</v>
          </cell>
          <cell r="E243" t="str">
            <v xml:space="preserve">взрослые старше 18 лет </v>
          </cell>
          <cell r="F243">
            <v>170</v>
          </cell>
          <cell r="K243">
            <v>13.7</v>
          </cell>
          <cell r="L243">
            <v>30.6</v>
          </cell>
          <cell r="M243">
            <v>22</v>
          </cell>
        </row>
        <row r="255">
          <cell r="C255" t="str">
            <v>Деревягина Елена Юрьевна</v>
          </cell>
          <cell r="D255" t="str">
            <v>Чк</v>
          </cell>
          <cell r="E255" t="str">
            <v xml:space="preserve">взрослые старше 18 лет </v>
          </cell>
          <cell r="F255">
            <v>151</v>
          </cell>
          <cell r="K255">
            <v>20.3</v>
          </cell>
          <cell r="L255">
            <v>19.7</v>
          </cell>
        </row>
        <row r="256">
          <cell r="M256">
            <v>29</v>
          </cell>
        </row>
        <row r="267">
          <cell r="C267" t="str">
            <v>Печёрина Анна Владимировна</v>
          </cell>
          <cell r="D267" t="str">
            <v>Чк</v>
          </cell>
          <cell r="E267" t="str">
            <v xml:space="preserve">взрослые старше 18 лет </v>
          </cell>
          <cell r="F267">
            <v>155</v>
          </cell>
          <cell r="K267">
            <v>13.4</v>
          </cell>
          <cell r="L267">
            <v>20.100000000000001</v>
          </cell>
        </row>
        <row r="268">
          <cell r="K268">
            <v>12.1</v>
          </cell>
          <cell r="L268">
            <v>21</v>
          </cell>
          <cell r="M268">
            <v>40</v>
          </cell>
        </row>
        <row r="279">
          <cell r="C279" t="str">
            <v>Захарова Ирина Сергеевна</v>
          </cell>
          <cell r="D279" t="str">
            <v>Чк</v>
          </cell>
          <cell r="E279" t="str">
            <v xml:space="preserve">взрослые старше 18 лет </v>
          </cell>
          <cell r="F279">
            <v>166</v>
          </cell>
          <cell r="K279">
            <v>26.1</v>
          </cell>
          <cell r="L279">
            <v>25.5</v>
          </cell>
          <cell r="M279">
            <v>46</v>
          </cell>
        </row>
        <row r="291">
          <cell r="C291" t="str">
            <v>Кудрявцева Ольга Владимировна</v>
          </cell>
          <cell r="D291" t="str">
            <v>Чк</v>
          </cell>
          <cell r="E291" t="str">
            <v xml:space="preserve">взрослые старше 18 лет </v>
          </cell>
          <cell r="F291">
            <v>160</v>
          </cell>
          <cell r="K291">
            <v>21.6</v>
          </cell>
          <cell r="L291">
            <v>23.5</v>
          </cell>
          <cell r="M291">
            <v>48</v>
          </cell>
        </row>
        <row r="303">
          <cell r="C303" t="str">
            <v>Березина Диана Андреевна</v>
          </cell>
          <cell r="D303" t="str">
            <v>Чк</v>
          </cell>
          <cell r="E303" t="str">
            <v xml:space="preserve">взрослые старше 18 лет </v>
          </cell>
          <cell r="F303">
            <v>169</v>
          </cell>
          <cell r="K303">
            <v>21.2</v>
          </cell>
          <cell r="L303">
            <v>28.7</v>
          </cell>
          <cell r="M303">
            <v>24</v>
          </cell>
        </row>
        <row r="315">
          <cell r="C315" t="str">
            <v>Плахов Артём Викторович</v>
          </cell>
          <cell r="D315" t="str">
            <v>Чк</v>
          </cell>
          <cell r="E315" t="str">
            <v xml:space="preserve">взрослые старше 18 лет </v>
          </cell>
          <cell r="F315">
            <v>181</v>
          </cell>
          <cell r="K315">
            <v>18.8</v>
          </cell>
          <cell r="L315">
            <v>39.299999999999997</v>
          </cell>
          <cell r="M315">
            <v>26</v>
          </cell>
        </row>
        <row r="327">
          <cell r="C327" t="str">
            <v>Панфилова Вика Олеговна</v>
          </cell>
          <cell r="D327" t="str">
            <v>Чк</v>
          </cell>
          <cell r="E327" t="str">
            <v xml:space="preserve">взрослые старше 18 лет </v>
          </cell>
          <cell r="F327">
            <v>162.30000000000001</v>
          </cell>
          <cell r="K327">
            <v>25.3</v>
          </cell>
          <cell r="L327">
            <v>24.9</v>
          </cell>
          <cell r="M327">
            <v>39</v>
          </cell>
        </row>
        <row r="339">
          <cell r="C339" t="str">
            <v>Маталыга Ирина Викторовна</v>
          </cell>
          <cell r="D339" t="str">
            <v>Чк</v>
          </cell>
          <cell r="E339" t="str">
            <v xml:space="preserve">взрослые старше 18 лет </v>
          </cell>
          <cell r="F339">
            <v>165.5</v>
          </cell>
          <cell r="K339">
            <v>29.6</v>
          </cell>
          <cell r="L339">
            <v>28.2</v>
          </cell>
          <cell r="M339">
            <v>41</v>
          </cell>
        </row>
        <row r="351">
          <cell r="C351" t="str">
            <v>Смирнов Дмитрий Константинович</v>
          </cell>
          <cell r="D351" t="str">
            <v>Чк</v>
          </cell>
          <cell r="E351" t="str">
            <v xml:space="preserve">взрослые старше 18 лет </v>
          </cell>
          <cell r="F351">
            <v>170</v>
          </cell>
          <cell r="K351">
            <v>24.5</v>
          </cell>
          <cell r="L351">
            <v>31.4</v>
          </cell>
          <cell r="M351">
            <v>24</v>
          </cell>
        </row>
        <row r="363">
          <cell r="C363" t="str">
            <v>Харламова Екатерина Сергеевна</v>
          </cell>
          <cell r="D363" t="str">
            <v>Чк</v>
          </cell>
          <cell r="E363" t="str">
            <v xml:space="preserve">взрослые старше 18 лет </v>
          </cell>
          <cell r="F363">
            <v>156</v>
          </cell>
          <cell r="K363">
            <v>21.2</v>
          </cell>
          <cell r="L363">
            <v>24.5</v>
          </cell>
          <cell r="M363">
            <v>38</v>
          </cell>
        </row>
      </sheetData>
      <sheetData sheetId="5" refreshError="1">
        <row r="29">
          <cell r="C29" t="str">
            <v>Месяц Ирина Степановна</v>
          </cell>
          <cell r="D29" t="str">
            <v>Чк</v>
          </cell>
          <cell r="E29" t="str">
            <v xml:space="preserve">взрослые старше 18 лет </v>
          </cell>
          <cell r="F29">
            <v>163</v>
          </cell>
          <cell r="H29">
            <v>3</v>
          </cell>
          <cell r="I29">
            <v>2</v>
          </cell>
          <cell r="J29">
            <v>1</v>
          </cell>
          <cell r="K29">
            <v>25.7</v>
          </cell>
          <cell r="L29">
            <v>24.7</v>
          </cell>
          <cell r="M29">
            <v>63</v>
          </cell>
        </row>
        <row r="42">
          <cell r="C42" t="str">
            <v>Шамраев Степан Андреевич</v>
          </cell>
          <cell r="D42" t="str">
            <v>ЧК</v>
          </cell>
          <cell r="F42">
            <v>131.9</v>
          </cell>
          <cell r="I42">
            <v>1</v>
          </cell>
          <cell r="L42">
            <v>13.3</v>
          </cell>
        </row>
        <row r="55">
          <cell r="C55" t="str">
            <v>Данилов Михаил Валерьевич</v>
          </cell>
          <cell r="D55" t="str">
            <v>ЧК</v>
          </cell>
          <cell r="E55" t="str">
            <v xml:space="preserve">взрослые старше 18 лет </v>
          </cell>
          <cell r="F55">
            <v>180.4</v>
          </cell>
          <cell r="H55">
            <v>4</v>
          </cell>
          <cell r="I55">
            <v>2</v>
          </cell>
          <cell r="J55">
            <v>2</v>
          </cell>
          <cell r="L55">
            <v>36.299999999999997</v>
          </cell>
          <cell r="M55">
            <v>41</v>
          </cell>
        </row>
        <row r="68">
          <cell r="C68" t="str">
            <v>Туз Кирилл Витальевич</v>
          </cell>
          <cell r="D68" t="str">
            <v>Чк</v>
          </cell>
          <cell r="E68" t="str">
            <v xml:space="preserve">взрослые старше 18 лет </v>
          </cell>
          <cell r="F68">
            <v>177</v>
          </cell>
          <cell r="I68">
            <v>3</v>
          </cell>
          <cell r="L68">
            <v>34</v>
          </cell>
        </row>
        <row r="81">
          <cell r="C81" t="str">
            <v>Дроздова Наталия Васильевна</v>
          </cell>
          <cell r="D81" t="str">
            <v>ЧК</v>
          </cell>
          <cell r="E81" t="str">
            <v xml:space="preserve">взрослые старше 18 лет </v>
          </cell>
          <cell r="F81">
            <v>165</v>
          </cell>
          <cell r="H81">
            <v>23</v>
          </cell>
          <cell r="I81">
            <v>28</v>
          </cell>
          <cell r="J81">
            <v>36</v>
          </cell>
          <cell r="K81">
            <v>27.9</v>
          </cell>
          <cell r="L81">
            <v>26.6</v>
          </cell>
          <cell r="M81">
            <v>39</v>
          </cell>
        </row>
        <row r="94">
          <cell r="C94" t="str">
            <v>Шамраев Андрей Сергеевич</v>
          </cell>
          <cell r="D94" t="str">
            <v>ЧК</v>
          </cell>
          <cell r="E94" t="str">
            <v xml:space="preserve">взрослые старше 18 лет </v>
          </cell>
          <cell r="F94">
            <v>172</v>
          </cell>
          <cell r="H94">
            <v>28</v>
          </cell>
          <cell r="I94">
            <v>42</v>
          </cell>
          <cell r="J94">
            <v>40</v>
          </cell>
          <cell r="K94">
            <v>32.799999999999997</v>
          </cell>
          <cell r="L94">
            <v>37.5</v>
          </cell>
          <cell r="M94">
            <v>44</v>
          </cell>
        </row>
        <row r="107">
          <cell r="C107" t="str">
            <v>Еремкин Алексей Алексеевич</v>
          </cell>
          <cell r="D107" t="str">
            <v>Сотрудник</v>
          </cell>
          <cell r="E107" t="str">
            <v xml:space="preserve">взрослые старше 18 лет </v>
          </cell>
          <cell r="F107">
            <v>174</v>
          </cell>
          <cell r="H107">
            <v>18</v>
          </cell>
          <cell r="I107">
            <v>41</v>
          </cell>
          <cell r="J107">
            <v>35</v>
          </cell>
          <cell r="K107">
            <v>20.399999999999999</v>
          </cell>
          <cell r="L107">
            <v>37.9</v>
          </cell>
          <cell r="M107">
            <v>36</v>
          </cell>
        </row>
        <row r="146">
          <cell r="C146" t="str">
            <v>Ларьков Александр Юрьевич</v>
          </cell>
          <cell r="D146" t="str">
            <v>сотрудник</v>
          </cell>
          <cell r="E146" t="str">
            <v xml:space="preserve">взрослые старше 18 лет </v>
          </cell>
          <cell r="F146">
            <v>172</v>
          </cell>
          <cell r="H146">
            <v>15.3</v>
          </cell>
          <cell r="I146">
            <v>43.8</v>
          </cell>
          <cell r="J146">
            <v>29</v>
          </cell>
          <cell r="K146">
            <v>35.299999999999997</v>
          </cell>
          <cell r="L146">
            <v>39.799999999999997</v>
          </cell>
          <cell r="M146">
            <v>33</v>
          </cell>
        </row>
        <row r="149">
          <cell r="M149">
            <v>32</v>
          </cell>
        </row>
        <row r="150">
          <cell r="K150">
            <v>33.1</v>
          </cell>
          <cell r="L150">
            <v>40.299999999999997</v>
          </cell>
        </row>
        <row r="170">
          <cell r="C170" t="str">
            <v xml:space="preserve">Меден Татьяна Ивановна </v>
          </cell>
          <cell r="D170" t="str">
            <v xml:space="preserve">Сотрудник </v>
          </cell>
          <cell r="E170" t="str">
            <v xml:space="preserve">взрослые старше 18 лет </v>
          </cell>
          <cell r="F170">
            <v>168.5</v>
          </cell>
          <cell r="H170">
            <v>14</v>
          </cell>
          <cell r="I170">
            <v>26.1</v>
          </cell>
          <cell r="J170">
            <v>23</v>
          </cell>
          <cell r="K170">
            <v>18.100000000000001</v>
          </cell>
          <cell r="L170">
            <v>23.1</v>
          </cell>
        </row>
        <row r="182">
          <cell r="C182" t="str">
            <v>Ивлева Елена</v>
          </cell>
          <cell r="D182" t="str">
            <v>ЧК</v>
          </cell>
          <cell r="E182" t="str">
            <v>Взрослые старше 18 лет</v>
          </cell>
          <cell r="F182">
            <v>172</v>
          </cell>
          <cell r="H182">
            <v>27.3</v>
          </cell>
          <cell r="I182">
            <v>20.8</v>
          </cell>
          <cell r="J182">
            <v>45</v>
          </cell>
          <cell r="K182">
            <v>37.200000000000003</v>
          </cell>
          <cell r="L182">
            <v>34.799999999999997</v>
          </cell>
          <cell r="M182">
            <v>47</v>
          </cell>
        </row>
        <row r="186">
          <cell r="K186">
            <v>36.6</v>
          </cell>
          <cell r="L186">
            <v>34.6</v>
          </cell>
        </row>
        <row r="194">
          <cell r="C194" t="str">
            <v>Карпов Илья Сергеевич</v>
          </cell>
          <cell r="D194" t="str">
            <v>ЧК</v>
          </cell>
          <cell r="E194" t="str">
            <v>Взрослые старше 18 лет</v>
          </cell>
          <cell r="F194">
            <v>171</v>
          </cell>
          <cell r="H194" t="str">
            <v>20</v>
          </cell>
          <cell r="I194">
            <v>47</v>
          </cell>
          <cell r="J194">
            <v>34</v>
          </cell>
          <cell r="K194">
            <v>24.2</v>
          </cell>
          <cell r="M194">
            <v>38</v>
          </cell>
        </row>
        <row r="196">
          <cell r="K196">
            <v>23.6</v>
          </cell>
          <cell r="L196">
            <v>35.5</v>
          </cell>
        </row>
        <row r="206">
          <cell r="C206" t="str">
            <v xml:space="preserve">Зайцева Мария Андреевна </v>
          </cell>
          <cell r="D206" t="str">
            <v>ЧК</v>
          </cell>
          <cell r="E206" t="str">
            <v>Взрослые старше 18лет</v>
          </cell>
          <cell r="F206">
            <v>172</v>
          </cell>
          <cell r="I206">
            <v>27.4</v>
          </cell>
          <cell r="L206">
            <v>25.4</v>
          </cell>
        </row>
        <row r="218">
          <cell r="C218" t="str">
            <v xml:space="preserve">Мазина Наталья Владимировна  </v>
          </cell>
          <cell r="D218" t="str">
            <v>Чк</v>
          </cell>
          <cell r="E218" t="str">
            <v>Взрослые старше 18 лет</v>
          </cell>
          <cell r="F218">
            <v>160</v>
          </cell>
          <cell r="H218">
            <v>39.299999999999997</v>
          </cell>
          <cell r="I218">
            <v>29.1</v>
          </cell>
          <cell r="J218">
            <v>43</v>
          </cell>
          <cell r="K218">
            <v>49.3</v>
          </cell>
          <cell r="L218">
            <v>26.1</v>
          </cell>
          <cell r="M218">
            <v>48</v>
          </cell>
        </row>
        <row r="230">
          <cell r="C230" t="str">
            <v>Комарова Эльвира Николаеевна</v>
          </cell>
          <cell r="D230" t="str">
            <v>Сотрудник</v>
          </cell>
          <cell r="E230" t="str">
            <v>Взрослые старше 18 лет</v>
          </cell>
          <cell r="F230">
            <v>158</v>
          </cell>
          <cell r="H230">
            <v>14</v>
          </cell>
          <cell r="I230">
            <v>20</v>
          </cell>
          <cell r="J230">
            <v>40</v>
          </cell>
          <cell r="K230">
            <v>11.2</v>
          </cell>
          <cell r="L230">
            <v>23</v>
          </cell>
          <cell r="M230">
            <v>43</v>
          </cell>
        </row>
        <row r="241">
          <cell r="C241" t="str">
            <v>Кривошеева Юлия Сергеевна</v>
          </cell>
          <cell r="D241" t="str">
            <v>Сотрудник</v>
          </cell>
          <cell r="E241" t="str">
            <v>Взрослые старше 18 лет</v>
          </cell>
          <cell r="F241">
            <v>165</v>
          </cell>
          <cell r="H241">
            <v>10</v>
          </cell>
          <cell r="I241">
            <v>27</v>
          </cell>
          <cell r="J241">
            <v>40</v>
          </cell>
          <cell r="K241">
            <v>13</v>
          </cell>
          <cell r="L241">
            <v>24</v>
          </cell>
          <cell r="M241">
            <v>43</v>
          </cell>
        </row>
        <row r="242">
          <cell r="M242">
            <v>41</v>
          </cell>
        </row>
        <row r="253">
          <cell r="C253" t="str">
            <v>Муравьева Василиса Алексеевна</v>
          </cell>
          <cell r="D253" t="str">
            <v>Сотрудник</v>
          </cell>
          <cell r="E253" t="str">
            <v>Взрослые старше 18 лет</v>
          </cell>
          <cell r="F253">
            <v>157</v>
          </cell>
          <cell r="H253">
            <v>17</v>
          </cell>
          <cell r="I253">
            <v>24.4</v>
          </cell>
          <cell r="J253">
            <v>27</v>
          </cell>
          <cell r="K253">
            <v>20.3</v>
          </cell>
          <cell r="L253">
            <v>22.4</v>
          </cell>
          <cell r="M253">
            <v>27</v>
          </cell>
        </row>
        <row r="265">
          <cell r="C265" t="str">
            <v>Силачева Екатерина Дмитриевна</v>
          </cell>
          <cell r="D265" t="str">
            <v>чк</v>
          </cell>
          <cell r="E265" t="str">
            <v>Взрослые старше 18 лет</v>
          </cell>
          <cell r="F265">
            <v>168.9</v>
          </cell>
          <cell r="H265">
            <v>20</v>
          </cell>
          <cell r="I265">
            <v>29</v>
          </cell>
          <cell r="J265">
            <v>33</v>
          </cell>
          <cell r="K265">
            <v>25.1</v>
          </cell>
          <cell r="L265">
            <v>26.1</v>
          </cell>
          <cell r="M265">
            <v>35</v>
          </cell>
        </row>
        <row r="277">
          <cell r="C277" t="str">
            <v>Никонова Лариса Геннадьевна</v>
          </cell>
          <cell r="D277" t="str">
            <v>чк</v>
          </cell>
          <cell r="E277" t="str">
            <v>Взрослые старше 18 лет</v>
          </cell>
          <cell r="F277">
            <v>166</v>
          </cell>
          <cell r="I277">
            <v>35</v>
          </cell>
          <cell r="L277">
            <v>29.9</v>
          </cell>
        </row>
        <row r="289">
          <cell r="C289" t="str">
            <v>Ибрагимова Диана Равильевна</v>
          </cell>
          <cell r="D289" t="str">
            <v>сотрудник</v>
          </cell>
          <cell r="E289" t="str">
            <v>Взрослые старше 18 лет</v>
          </cell>
          <cell r="F289">
            <v>157.9</v>
          </cell>
          <cell r="H289">
            <v>12.7</v>
          </cell>
          <cell r="I289">
            <v>25</v>
          </cell>
          <cell r="J289">
            <v>34</v>
          </cell>
          <cell r="K289">
            <v>15.7</v>
          </cell>
          <cell r="L289">
            <v>22.4</v>
          </cell>
          <cell r="M289">
            <v>35</v>
          </cell>
        </row>
        <row r="301">
          <cell r="C301" t="str">
            <v xml:space="preserve">Феоктистов Денис Дмитриевич </v>
          </cell>
          <cell r="D301" t="str">
            <v>чк</v>
          </cell>
          <cell r="E301" t="str">
            <v>Взрослые старше 18 лет</v>
          </cell>
          <cell r="F301">
            <v>169</v>
          </cell>
          <cell r="I301">
            <v>31.5</v>
          </cell>
          <cell r="L301">
            <v>31.5</v>
          </cell>
        </row>
        <row r="313">
          <cell r="C313" t="str">
            <v>Фадейчев Максим Игоревич</v>
          </cell>
          <cell r="D313" t="str">
            <v>сотрудник</v>
          </cell>
          <cell r="E313" t="str">
            <v>Взрослые старше 18 лет</v>
          </cell>
          <cell r="F313">
            <v>173</v>
          </cell>
          <cell r="H313">
            <v>8.5</v>
          </cell>
          <cell r="I313">
            <v>29.8</v>
          </cell>
          <cell r="J313">
            <v>27</v>
          </cell>
          <cell r="K313">
            <v>9.6</v>
          </cell>
          <cell r="L313">
            <v>29.3</v>
          </cell>
          <cell r="M313">
            <v>27</v>
          </cell>
        </row>
        <row r="314">
          <cell r="K314">
            <v>9.8000000000000007</v>
          </cell>
          <cell r="L314">
            <v>29.8</v>
          </cell>
        </row>
        <row r="337">
          <cell r="C337" t="str">
            <v>Сухинина Екатерина</v>
          </cell>
          <cell r="D337" t="str">
            <v>чк</v>
          </cell>
          <cell r="E337" t="str">
            <v>Взрослые старше 18 лет</v>
          </cell>
          <cell r="F337">
            <v>170</v>
          </cell>
          <cell r="I337">
            <v>35</v>
          </cell>
          <cell r="L337">
            <v>33.799999999999997</v>
          </cell>
        </row>
        <row r="349">
          <cell r="C349" t="str">
            <v xml:space="preserve">Кириллов Алексей Игоревич </v>
          </cell>
          <cell r="D349" t="str">
            <v>чк</v>
          </cell>
          <cell r="E349" t="str">
            <v>Взрослые старше 18 лет</v>
          </cell>
          <cell r="F349">
            <v>170</v>
          </cell>
          <cell r="H349">
            <v>19.5</v>
          </cell>
          <cell r="I349">
            <v>35</v>
          </cell>
          <cell r="J349">
            <v>30</v>
          </cell>
          <cell r="K349">
            <v>31.5</v>
          </cell>
          <cell r="L349">
            <v>33.799999999999997</v>
          </cell>
          <cell r="M349">
            <v>32</v>
          </cell>
        </row>
        <row r="361">
          <cell r="C361" t="str">
            <v>Садова Валерия Дмитриевна</v>
          </cell>
          <cell r="D361" t="str">
            <v>чк</v>
          </cell>
          <cell r="E361" t="str">
            <v>Ребенок 11 лет</v>
          </cell>
          <cell r="F361">
            <v>150</v>
          </cell>
          <cell r="H361">
            <v>2</v>
          </cell>
          <cell r="I361">
            <v>3</v>
          </cell>
          <cell r="J361">
            <v>10</v>
          </cell>
          <cell r="K361">
            <v>9.3000000000000007</v>
          </cell>
          <cell r="L361">
            <v>18</v>
          </cell>
          <cell r="M361">
            <v>11</v>
          </cell>
        </row>
        <row r="362">
          <cell r="K362">
            <v>9</v>
          </cell>
          <cell r="L362">
            <v>17.7</v>
          </cell>
        </row>
        <row r="373">
          <cell r="C373" t="str">
            <v xml:space="preserve">Смирнова Алина Сергеевна </v>
          </cell>
          <cell r="D373" t="str">
            <v>чк</v>
          </cell>
          <cell r="E373" t="str">
            <v>Взрослые старше 18 лет</v>
          </cell>
          <cell r="F373">
            <v>167.5</v>
          </cell>
          <cell r="H373">
            <v>15</v>
          </cell>
          <cell r="I373">
            <v>26.5</v>
          </cell>
          <cell r="J373">
            <v>19</v>
          </cell>
          <cell r="K373">
            <v>18</v>
          </cell>
          <cell r="M373">
            <v>19</v>
          </cell>
        </row>
        <row r="385">
          <cell r="C385" t="str">
            <v>Гудина Алиса Владимировна</v>
          </cell>
          <cell r="D385" t="str">
            <v>Сотрудник</v>
          </cell>
          <cell r="E385" t="str">
            <v>Взрослые старше 18</v>
          </cell>
          <cell r="F385">
            <v>169.1</v>
          </cell>
          <cell r="H385">
            <v>11.1</v>
          </cell>
          <cell r="I385">
            <v>26</v>
          </cell>
          <cell r="J385">
            <v>22</v>
          </cell>
          <cell r="K385">
            <v>14.1</v>
          </cell>
          <cell r="L385">
            <v>24</v>
          </cell>
          <cell r="M385">
            <v>23</v>
          </cell>
        </row>
        <row r="395">
          <cell r="C395" t="str">
            <v>Тагиева Майя</v>
          </cell>
          <cell r="D395" t="str">
            <v>Сотрудник</v>
          </cell>
          <cell r="E395" t="str">
            <v>Взрослые старше 18 лет</v>
          </cell>
          <cell r="F395">
            <v>164</v>
          </cell>
          <cell r="H395">
            <v>30</v>
          </cell>
          <cell r="I395">
            <v>26.5</v>
          </cell>
          <cell r="J395">
            <v>36</v>
          </cell>
          <cell r="K395">
            <v>33.4</v>
          </cell>
          <cell r="L395">
            <v>25.1</v>
          </cell>
          <cell r="M395">
            <v>37</v>
          </cell>
        </row>
        <row r="431">
          <cell r="C431" t="str">
            <v>Выгузова Ксения Юрьевна</v>
          </cell>
          <cell r="D431" t="str">
            <v>чк</v>
          </cell>
          <cell r="E431" t="str">
            <v>Взрослые старше 18 лет</v>
          </cell>
          <cell r="F431">
            <v>164.2</v>
          </cell>
          <cell r="H431">
            <v>5</v>
          </cell>
          <cell r="I431">
            <v>1.5</v>
          </cell>
          <cell r="J431">
            <v>30</v>
          </cell>
          <cell r="K431">
            <v>22.5</v>
          </cell>
          <cell r="L431">
            <v>25.1</v>
          </cell>
          <cell r="M431">
            <v>32</v>
          </cell>
        </row>
        <row r="432">
          <cell r="M432">
            <v>31</v>
          </cell>
        </row>
        <row r="443">
          <cell r="C443" t="str">
            <v>Золотова Анна Игоревна</v>
          </cell>
          <cell r="D443" t="str">
            <v>сотрудник</v>
          </cell>
          <cell r="E443" t="str">
            <v>Взрослые старше 18 лет</v>
          </cell>
          <cell r="F443">
            <v>158</v>
          </cell>
          <cell r="H443">
            <v>5</v>
          </cell>
          <cell r="I443">
            <v>1.5</v>
          </cell>
          <cell r="J443">
            <v>30</v>
          </cell>
          <cell r="K443">
            <v>21.3</v>
          </cell>
          <cell r="L443">
            <v>22.1</v>
          </cell>
          <cell r="M443">
            <v>27</v>
          </cell>
        </row>
        <row r="455">
          <cell r="C455" t="str">
            <v>Мельникова Юлия Васильевна</v>
          </cell>
          <cell r="D455" t="str">
            <v>ЧК</v>
          </cell>
          <cell r="E455" t="str">
            <v>Взрослые старше 18 лет</v>
          </cell>
          <cell r="F455">
            <v>165</v>
          </cell>
          <cell r="H455">
            <v>8.5</v>
          </cell>
          <cell r="I455">
            <v>28.2</v>
          </cell>
          <cell r="J455">
            <v>20</v>
          </cell>
          <cell r="K455">
            <v>12.5</v>
          </cell>
          <cell r="L455">
            <v>23.2</v>
          </cell>
          <cell r="M455">
            <v>20</v>
          </cell>
        </row>
        <row r="457">
          <cell r="K457">
            <v>11.6</v>
          </cell>
          <cell r="L457">
            <v>23.5</v>
          </cell>
        </row>
        <row r="467">
          <cell r="C467" t="str">
            <v>Гневышева Анна</v>
          </cell>
          <cell r="D467" t="str">
            <v>ЧК</v>
          </cell>
          <cell r="E467" t="str">
            <v>Взрослые старше 18 лет</v>
          </cell>
          <cell r="F467">
            <v>168</v>
          </cell>
          <cell r="H467">
            <v>15</v>
          </cell>
          <cell r="I467">
            <v>29</v>
          </cell>
          <cell r="J467">
            <v>40</v>
          </cell>
          <cell r="K467">
            <v>17.2</v>
          </cell>
          <cell r="L467">
            <v>28.3</v>
          </cell>
          <cell r="M467">
            <v>47</v>
          </cell>
        </row>
        <row r="469">
          <cell r="K469">
            <v>15.3</v>
          </cell>
          <cell r="L469">
            <v>27.7</v>
          </cell>
        </row>
        <row r="491">
          <cell r="C491" t="str">
            <v>Федянина Галина</v>
          </cell>
          <cell r="D491" t="str">
            <v>ЧК</v>
          </cell>
          <cell r="E491" t="str">
            <v>Взрослые старше 18 лет</v>
          </cell>
          <cell r="F491">
            <v>164</v>
          </cell>
          <cell r="I491">
            <v>25.5</v>
          </cell>
          <cell r="L491">
            <v>24.2</v>
          </cell>
        </row>
        <row r="515">
          <cell r="C515" t="str">
            <v>Калиниченко Григорий</v>
          </cell>
          <cell r="D515" t="str">
            <v>сотрудник</v>
          </cell>
          <cell r="E515" t="str">
            <v>Взрослые старше 18 лет</v>
          </cell>
          <cell r="F515">
            <v>183</v>
          </cell>
          <cell r="H515">
            <v>17</v>
          </cell>
          <cell r="I515">
            <v>52</v>
          </cell>
          <cell r="J515">
            <v>25</v>
          </cell>
          <cell r="K515">
            <v>20</v>
          </cell>
          <cell r="L515">
            <v>48.8</v>
          </cell>
          <cell r="M515">
            <v>25</v>
          </cell>
        </row>
        <row r="517">
          <cell r="K517">
            <v>19.100000000000001</v>
          </cell>
          <cell r="L517">
            <v>49.7</v>
          </cell>
        </row>
        <row r="524">
          <cell r="C524" t="str">
            <v>Рубцова Валентина</v>
          </cell>
          <cell r="D524" t="str">
            <v>ЧК</v>
          </cell>
          <cell r="E524" t="str">
            <v>Взрослые старше 18 лет</v>
          </cell>
          <cell r="F524">
            <v>161.30000000000001</v>
          </cell>
          <cell r="K524">
            <v>10</v>
          </cell>
          <cell r="L524">
            <v>21.4</v>
          </cell>
          <cell r="M524">
            <v>34</v>
          </cell>
        </row>
        <row r="526">
          <cell r="K526">
            <v>8.9</v>
          </cell>
          <cell r="L526">
            <v>21.6</v>
          </cell>
        </row>
        <row r="533">
          <cell r="C533" t="str">
            <v>Горбатов Антон</v>
          </cell>
          <cell r="D533" t="str">
            <v>ЧК</v>
          </cell>
          <cell r="E533" t="str">
            <v>Взрослые старше 18 лет</v>
          </cell>
          <cell r="F533">
            <v>165.1</v>
          </cell>
          <cell r="H533">
            <v>19.2</v>
          </cell>
          <cell r="I533">
            <v>31.2</v>
          </cell>
          <cell r="J533">
            <v>38</v>
          </cell>
          <cell r="K533">
            <v>24.2</v>
          </cell>
          <cell r="L533">
            <v>29.2</v>
          </cell>
          <cell r="M533">
            <v>41</v>
          </cell>
        </row>
        <row r="534">
          <cell r="L534">
            <v>29.7</v>
          </cell>
        </row>
        <row r="545">
          <cell r="C545" t="str">
            <v>Разинкова Екатерина Алексеевна</v>
          </cell>
          <cell r="D545" t="str">
            <v>ЧК</v>
          </cell>
          <cell r="E545" t="str">
            <v>Взрослые старше 18 лет</v>
          </cell>
          <cell r="F545">
            <v>175</v>
          </cell>
          <cell r="H545">
            <v>20</v>
          </cell>
          <cell r="I545">
            <v>36</v>
          </cell>
          <cell r="K545">
            <v>39.1</v>
          </cell>
          <cell r="L545">
            <v>34.299999999999997</v>
          </cell>
        </row>
        <row r="557">
          <cell r="C557" t="str">
            <v>Кузнецов Константин Владимирович</v>
          </cell>
          <cell r="D557" t="str">
            <v>ЧК</v>
          </cell>
          <cell r="E557" t="str">
            <v>Взрослые старше 18 лет</v>
          </cell>
          <cell r="F557">
            <v>165</v>
          </cell>
          <cell r="H557">
            <v>28</v>
          </cell>
          <cell r="I557">
            <v>37</v>
          </cell>
          <cell r="J557">
            <v>55</v>
          </cell>
          <cell r="K557">
            <v>38.299999999999997</v>
          </cell>
          <cell r="L557">
            <v>33.5</v>
          </cell>
          <cell r="M557">
            <v>55</v>
          </cell>
        </row>
        <row r="567">
          <cell r="C567" t="str">
            <v>Косенко Денис Александрович</v>
          </cell>
          <cell r="D567" t="str">
            <v>ЧК</v>
          </cell>
          <cell r="E567" t="str">
            <v>Взрослые старше 18 лет</v>
          </cell>
          <cell r="F567">
            <v>196</v>
          </cell>
          <cell r="H567">
            <v>20</v>
          </cell>
          <cell r="I567">
            <v>55</v>
          </cell>
          <cell r="J567">
            <v>35</v>
          </cell>
          <cell r="K567">
            <v>25.6</v>
          </cell>
          <cell r="L567">
            <v>48.6</v>
          </cell>
          <cell r="M567">
            <v>40</v>
          </cell>
        </row>
        <row r="577">
          <cell r="C577" t="str">
            <v>Маршалкина Наталья Валерьевна</v>
          </cell>
          <cell r="D577" t="str">
            <v>ЧК</v>
          </cell>
          <cell r="E577" t="str">
            <v>Взрослые старше 18 лет</v>
          </cell>
          <cell r="F577">
            <v>166.5</v>
          </cell>
          <cell r="H577">
            <v>22</v>
          </cell>
          <cell r="I577">
            <v>25.6</v>
          </cell>
          <cell r="J577">
            <v>42</v>
          </cell>
          <cell r="K577">
            <v>27.2</v>
          </cell>
          <cell r="L577">
            <v>25.6</v>
          </cell>
          <cell r="M577">
            <v>44</v>
          </cell>
        </row>
        <row r="587">
          <cell r="C587" t="str">
            <v>Кузьмина Елена Анатольевна</v>
          </cell>
          <cell r="D587" t="str">
            <v>ЧК</v>
          </cell>
          <cell r="E587" t="str">
            <v>Взрослые старше 18 лет</v>
          </cell>
          <cell r="F587">
            <v>168</v>
          </cell>
          <cell r="H587">
            <v>20</v>
          </cell>
          <cell r="I587">
            <v>28</v>
          </cell>
          <cell r="J587">
            <v>45</v>
          </cell>
          <cell r="K587">
            <v>30.2</v>
          </cell>
          <cell r="L587">
            <v>28.5</v>
          </cell>
          <cell r="M587">
            <v>47</v>
          </cell>
        </row>
        <row r="597">
          <cell r="C597" t="str">
            <v>Московкина Анастасия Сергеевна</v>
          </cell>
          <cell r="D597" t="str">
            <v>ЧК</v>
          </cell>
          <cell r="E597" t="str">
            <v>Взрослые старше 18 лет</v>
          </cell>
          <cell r="F597">
            <v>161</v>
          </cell>
          <cell r="H597">
            <v>24.7</v>
          </cell>
          <cell r="I597">
            <v>25.7</v>
          </cell>
          <cell r="J597">
            <v>32</v>
          </cell>
          <cell r="K597">
            <v>30.2</v>
          </cell>
          <cell r="L597">
            <v>24.7</v>
          </cell>
          <cell r="M597">
            <v>33</v>
          </cell>
        </row>
        <row r="607">
          <cell r="C607" t="str">
            <v>Кравченко Лариса Георгиевна</v>
          </cell>
          <cell r="D607" t="str">
            <v>ЧК</v>
          </cell>
          <cell r="E607" t="str">
            <v>Взрослые старше 18 лет</v>
          </cell>
          <cell r="F607">
            <v>164</v>
          </cell>
          <cell r="H607">
            <v>10</v>
          </cell>
          <cell r="I607">
            <v>26</v>
          </cell>
          <cell r="J607">
            <v>43</v>
          </cell>
          <cell r="K607">
            <v>13.8</v>
          </cell>
          <cell r="L607">
            <v>24.6</v>
          </cell>
          <cell r="M607">
            <v>43</v>
          </cell>
        </row>
        <row r="617">
          <cell r="C617" t="str">
            <v xml:space="preserve">Вотякова Ксения Наильевна </v>
          </cell>
          <cell r="D617" t="str">
            <v>сотрудник</v>
          </cell>
          <cell r="E617" t="str">
            <v>Взрослые старше 18 лет</v>
          </cell>
          <cell r="F617">
            <v>160.9</v>
          </cell>
          <cell r="H617">
            <v>11.2</v>
          </cell>
          <cell r="I617">
            <v>25</v>
          </cell>
          <cell r="J617">
            <v>30</v>
          </cell>
          <cell r="K617">
            <v>11.8</v>
          </cell>
          <cell r="L617">
            <v>22</v>
          </cell>
          <cell r="M617">
            <v>30</v>
          </cell>
        </row>
        <row r="627">
          <cell r="C627" t="str">
            <v xml:space="preserve">Федяинова Инга Сергеевна </v>
          </cell>
          <cell r="D627" t="str">
            <v>ЧК</v>
          </cell>
          <cell r="E627" t="str">
            <v>Взрослые старше 18 лет</v>
          </cell>
          <cell r="F627">
            <v>158</v>
          </cell>
          <cell r="H627">
            <v>26.8</v>
          </cell>
          <cell r="I627">
            <v>25.6</v>
          </cell>
          <cell r="J627">
            <v>34</v>
          </cell>
          <cell r="K627">
            <v>36.799999999999997</v>
          </cell>
          <cell r="L627">
            <v>24.6</v>
          </cell>
          <cell r="M627">
            <v>34</v>
          </cell>
        </row>
        <row r="628">
          <cell r="M628">
            <v>33</v>
          </cell>
        </row>
        <row r="637">
          <cell r="C637" t="str">
            <v>Крупнова Елена Вячеславовна</v>
          </cell>
          <cell r="D637" t="str">
            <v>ЧК</v>
          </cell>
          <cell r="E637" t="str">
            <v>Взрослые старше 18 лет</v>
          </cell>
          <cell r="F637">
            <v>173</v>
          </cell>
          <cell r="H637">
            <v>28</v>
          </cell>
          <cell r="I637">
            <v>28.5</v>
          </cell>
          <cell r="J637">
            <v>36</v>
          </cell>
          <cell r="K637">
            <v>30</v>
          </cell>
          <cell r="L637">
            <v>28</v>
          </cell>
          <cell r="M637">
            <v>39</v>
          </cell>
        </row>
        <row r="647">
          <cell r="C647" t="str">
            <v>Фурманова Елена Петровна</v>
          </cell>
          <cell r="D647" t="str">
            <v>ЧК</v>
          </cell>
          <cell r="E647" t="str">
            <v>Взрослые старше 18 лет</v>
          </cell>
          <cell r="F647">
            <v>167</v>
          </cell>
          <cell r="H647">
            <v>12.5</v>
          </cell>
          <cell r="I647">
            <v>25.5</v>
          </cell>
          <cell r="J647">
            <v>39</v>
          </cell>
          <cell r="K647">
            <v>13.8</v>
          </cell>
          <cell r="L647">
            <v>24.9</v>
          </cell>
          <cell r="M647">
            <v>40</v>
          </cell>
        </row>
        <row r="657">
          <cell r="C657" t="str">
            <v>Шлейко Наталья Владимировна</v>
          </cell>
          <cell r="D657" t="str">
            <v>ЧК</v>
          </cell>
          <cell r="E657" t="str">
            <v>Взрослые старше 18 лет</v>
          </cell>
          <cell r="F657">
            <v>158</v>
          </cell>
          <cell r="H657">
            <v>11.1</v>
          </cell>
          <cell r="I657">
            <v>34.5</v>
          </cell>
          <cell r="J657">
            <v>38</v>
          </cell>
          <cell r="K657">
            <v>12.1</v>
          </cell>
          <cell r="L657">
            <v>33.4</v>
          </cell>
          <cell r="M657">
            <v>39</v>
          </cell>
        </row>
        <row r="667">
          <cell r="C667" t="str">
            <v>Благова Елизавета Вячеславовна</v>
          </cell>
          <cell r="D667" t="str">
            <v>ЧК</v>
          </cell>
          <cell r="E667" t="str">
            <v>Взрослые старше 18 лет</v>
          </cell>
          <cell r="F667">
            <v>146.5</v>
          </cell>
          <cell r="H667">
            <v>10</v>
          </cell>
          <cell r="I667">
            <v>18</v>
          </cell>
          <cell r="J667">
            <v>9</v>
          </cell>
          <cell r="K667">
            <v>12.4</v>
          </cell>
          <cell r="L667">
            <v>15.9</v>
          </cell>
          <cell r="M667">
            <v>9</v>
          </cell>
        </row>
        <row r="677">
          <cell r="C677" t="str">
            <v>Благова Юлия Александровна</v>
          </cell>
          <cell r="D677" t="str">
            <v>ЧК</v>
          </cell>
          <cell r="E677" t="str">
            <v>Взрослые старше 18 лет</v>
          </cell>
          <cell r="F677">
            <v>167.3</v>
          </cell>
          <cell r="H677">
            <v>20</v>
          </cell>
          <cell r="I677">
            <v>28</v>
          </cell>
          <cell r="J677">
            <v>39</v>
          </cell>
          <cell r="K677">
            <v>24.4</v>
          </cell>
          <cell r="L677">
            <v>28.7</v>
          </cell>
          <cell r="M677">
            <v>41</v>
          </cell>
        </row>
        <row r="687">
          <cell r="C687" t="str">
            <v>Нагдасёва Марина</v>
          </cell>
          <cell r="D687" t="str">
            <v>ЧК</v>
          </cell>
          <cell r="E687" t="str">
            <v>Взрослые старше 18 лет</v>
          </cell>
          <cell r="F687">
            <v>160</v>
          </cell>
          <cell r="H687">
            <v>18.5</v>
          </cell>
          <cell r="I687">
            <v>23.8</v>
          </cell>
          <cell r="J687">
            <v>49</v>
          </cell>
          <cell r="K687">
            <v>21.5</v>
          </cell>
          <cell r="L687">
            <v>22.8</v>
          </cell>
          <cell r="M687">
            <v>51</v>
          </cell>
        </row>
        <row r="697">
          <cell r="C697" t="str">
            <v xml:space="preserve">Ерина Елена Владимировна </v>
          </cell>
          <cell r="D697" t="str">
            <v>ЧК</v>
          </cell>
          <cell r="E697" t="str">
            <v>Взрослые старше 18 лет</v>
          </cell>
          <cell r="F697">
            <v>148.19999999999999</v>
          </cell>
          <cell r="H697">
            <v>23.2</v>
          </cell>
          <cell r="I697">
            <v>23.4</v>
          </cell>
          <cell r="J697">
            <v>32</v>
          </cell>
          <cell r="K697">
            <v>26.2</v>
          </cell>
          <cell r="L697">
            <v>19.399999999999999</v>
          </cell>
          <cell r="M697">
            <v>34</v>
          </cell>
        </row>
        <row r="705">
          <cell r="C705" t="str">
            <v>Попов Артем константинович</v>
          </cell>
          <cell r="D705" t="str">
            <v xml:space="preserve">Чк </v>
          </cell>
          <cell r="E705" t="str">
            <v>Младше 18</v>
          </cell>
          <cell r="F705">
            <v>178</v>
          </cell>
          <cell r="H705">
            <v>13</v>
          </cell>
          <cell r="I705">
            <v>40</v>
          </cell>
          <cell r="J705">
            <v>15</v>
          </cell>
          <cell r="K705">
            <v>13</v>
          </cell>
          <cell r="L705">
            <v>30.2</v>
          </cell>
          <cell r="M705">
            <v>15</v>
          </cell>
        </row>
        <row r="714">
          <cell r="C714" t="str">
            <v>Григорьян Юлия Константиновна</v>
          </cell>
          <cell r="D714" t="str">
            <v xml:space="preserve">Чк </v>
          </cell>
          <cell r="E714" t="str">
            <v>Взрослые старше 18 лет</v>
          </cell>
          <cell r="F714">
            <v>174</v>
          </cell>
          <cell r="H714">
            <v>20</v>
          </cell>
          <cell r="I714">
            <v>29</v>
          </cell>
          <cell r="J714">
            <v>45</v>
          </cell>
          <cell r="K714">
            <v>21.7</v>
          </cell>
          <cell r="L714">
            <v>27.4</v>
          </cell>
          <cell r="M714">
            <v>47</v>
          </cell>
        </row>
        <row r="722">
          <cell r="C722" t="str">
            <v>Валиахметов Шамиль Газинурович</v>
          </cell>
          <cell r="D722" t="str">
            <v xml:space="preserve">Чк </v>
          </cell>
          <cell r="E722" t="str">
            <v>Взрослые старше 18 лет</v>
          </cell>
          <cell r="F722">
            <v>179</v>
          </cell>
          <cell r="H722">
            <v>26</v>
          </cell>
          <cell r="I722">
            <v>34</v>
          </cell>
          <cell r="J722">
            <v>30</v>
          </cell>
          <cell r="K722">
            <v>29.1</v>
          </cell>
          <cell r="L722">
            <v>32.200000000000003</v>
          </cell>
          <cell r="M722">
            <v>34</v>
          </cell>
        </row>
        <row r="730">
          <cell r="C730" t="str">
            <v>Выморкова Анна Николаевна</v>
          </cell>
          <cell r="D730" t="str">
            <v xml:space="preserve">Чк </v>
          </cell>
          <cell r="E730" t="str">
            <v>Взрослые старше 18 лет</v>
          </cell>
          <cell r="F730">
            <v>170</v>
          </cell>
          <cell r="H730">
            <v>26</v>
          </cell>
          <cell r="I730">
            <v>33</v>
          </cell>
          <cell r="J730">
            <v>30</v>
          </cell>
          <cell r="M730">
            <v>33</v>
          </cell>
        </row>
        <row r="747">
          <cell r="C747" t="str">
            <v>Разинкова Екатерина Алексеевна</v>
          </cell>
          <cell r="D747" t="str">
            <v xml:space="preserve">Чк </v>
          </cell>
          <cell r="E747" t="str">
            <v>Взрослые старше 18 лет</v>
          </cell>
          <cell r="F747">
            <v>175</v>
          </cell>
          <cell r="H747">
            <v>95</v>
          </cell>
          <cell r="J747">
            <v>39</v>
          </cell>
          <cell r="K747">
            <v>101</v>
          </cell>
          <cell r="M747">
            <v>42</v>
          </cell>
        </row>
        <row r="748">
          <cell r="K748">
            <v>99.5</v>
          </cell>
        </row>
        <row r="754">
          <cell r="C754" t="str">
            <v>Афанасьев Вадим Борисович</v>
          </cell>
          <cell r="D754" t="str">
            <v>ЧК</v>
          </cell>
          <cell r="E754" t="str">
            <v>Взрослые старше 18</v>
          </cell>
          <cell r="F754">
            <v>181.1</v>
          </cell>
          <cell r="H754">
            <v>31.1</v>
          </cell>
          <cell r="I754">
            <v>35</v>
          </cell>
          <cell r="J754">
            <v>45</v>
          </cell>
          <cell r="K754">
            <v>41.1</v>
          </cell>
          <cell r="L754">
            <v>42</v>
          </cell>
          <cell r="M754">
            <v>48</v>
          </cell>
        </row>
        <row r="761">
          <cell r="C761" t="str">
            <v>Калинина Алла Васильевна</v>
          </cell>
          <cell r="D761" t="str">
            <v>чк</v>
          </cell>
          <cell r="E761" t="str">
            <v>Взрослые старше 18</v>
          </cell>
          <cell r="F761">
            <v>169</v>
          </cell>
          <cell r="H761">
            <v>28</v>
          </cell>
          <cell r="I761">
            <v>25</v>
          </cell>
          <cell r="J761">
            <v>44</v>
          </cell>
          <cell r="K761">
            <v>30.5</v>
          </cell>
          <cell r="M761">
            <v>45</v>
          </cell>
        </row>
        <row r="770">
          <cell r="C770" t="str">
            <v xml:space="preserve">Каурова Анна </v>
          </cell>
          <cell r="D770" t="str">
            <v>чк</v>
          </cell>
          <cell r="E770" t="str">
            <v>Взрослые старше 18</v>
          </cell>
          <cell r="H770">
            <v>53.3</v>
          </cell>
          <cell r="I770">
            <v>30.7</v>
          </cell>
          <cell r="J770">
            <v>21</v>
          </cell>
          <cell r="K770">
            <v>53.3</v>
          </cell>
          <cell r="L770">
            <v>23.7</v>
          </cell>
          <cell r="M770">
            <v>21</v>
          </cell>
        </row>
        <row r="793">
          <cell r="C793" t="str">
            <v>Данюкова юлия</v>
          </cell>
          <cell r="D793" t="str">
            <v>чк</v>
          </cell>
          <cell r="E793" t="str">
            <v>Взрослые старше 18</v>
          </cell>
          <cell r="F793">
            <v>170</v>
          </cell>
          <cell r="H793">
            <v>20</v>
          </cell>
          <cell r="I793">
            <v>27.4</v>
          </cell>
          <cell r="J793">
            <v>32</v>
          </cell>
          <cell r="K793">
            <v>23.2</v>
          </cell>
          <cell r="L793">
            <v>25.4</v>
          </cell>
          <cell r="M793">
            <v>34</v>
          </cell>
        </row>
        <row r="802">
          <cell r="C802" t="str">
            <v>Федяинова Инга Сергеевна</v>
          </cell>
          <cell r="D802" t="str">
            <v>чк</v>
          </cell>
          <cell r="E802" t="str">
            <v>Взрослые старше 18</v>
          </cell>
          <cell r="F802">
            <v>160</v>
          </cell>
          <cell r="H802">
            <v>30</v>
          </cell>
          <cell r="K802">
            <v>34.5</v>
          </cell>
        </row>
        <row r="811">
          <cell r="C811" t="str">
            <v>Ануфриева Екатерина</v>
          </cell>
          <cell r="D811" t="str">
            <v>чк</v>
          </cell>
          <cell r="E811" t="str">
            <v>младше 18</v>
          </cell>
          <cell r="F811">
            <v>154.30000000000001</v>
          </cell>
          <cell r="H811">
            <v>6.7</v>
          </cell>
          <cell r="I811">
            <v>20.3</v>
          </cell>
          <cell r="J811">
            <v>14</v>
          </cell>
          <cell r="K811">
            <v>6.7</v>
          </cell>
          <cell r="L811">
            <v>18.3</v>
          </cell>
          <cell r="M811">
            <v>14</v>
          </cell>
        </row>
      </sheetData>
      <sheetData sheetId="6" refreshError="1">
        <row r="3">
          <cell r="C3" t="str">
            <v xml:space="preserve">Сизов Денис Валерьевич </v>
          </cell>
          <cell r="D3" t="str">
            <v xml:space="preserve">Сотрудник </v>
          </cell>
          <cell r="E3" t="str">
            <v xml:space="preserve">взрослые старше 18 лет </v>
          </cell>
          <cell r="F3">
            <v>180.9</v>
          </cell>
          <cell r="I3">
            <v>3</v>
          </cell>
          <cell r="K3">
            <v>21.6</v>
          </cell>
          <cell r="L3">
            <v>39.299999999999997</v>
          </cell>
          <cell r="M3">
            <v>29</v>
          </cell>
        </row>
        <row r="5">
          <cell r="M5">
            <v>28</v>
          </cell>
        </row>
        <row r="16">
          <cell r="C16" t="str">
            <v>Набиева Лайли Шамсудиновна</v>
          </cell>
          <cell r="D16" t="str">
            <v xml:space="preserve">Сотрудник </v>
          </cell>
          <cell r="E16" t="str">
            <v xml:space="preserve">взрослые старше 18 лет </v>
          </cell>
          <cell r="F16">
            <v>163</v>
          </cell>
          <cell r="H16">
            <v>5</v>
          </cell>
          <cell r="I16">
            <v>2</v>
          </cell>
          <cell r="J16">
            <v>-1</v>
          </cell>
          <cell r="K16">
            <v>23.7</v>
          </cell>
          <cell r="L16">
            <v>26</v>
          </cell>
          <cell r="M16">
            <v>30</v>
          </cell>
        </row>
        <row r="19">
          <cell r="K19">
            <v>25.5</v>
          </cell>
          <cell r="L19">
            <v>25</v>
          </cell>
          <cell r="M19">
            <v>31</v>
          </cell>
        </row>
        <row r="29">
          <cell r="C29" t="str">
            <v>Кочнев Александр Сергеевич</v>
          </cell>
          <cell r="D29" t="str">
            <v xml:space="preserve">Сотрудник </v>
          </cell>
          <cell r="E29" t="str">
            <v xml:space="preserve">взрослые старше 18 лет </v>
          </cell>
          <cell r="F29">
            <v>176</v>
          </cell>
          <cell r="H29">
            <v>2</v>
          </cell>
          <cell r="I29">
            <v>4</v>
          </cell>
          <cell r="K29">
            <v>14.8</v>
          </cell>
          <cell r="L29">
            <v>37.4</v>
          </cell>
          <cell r="M29">
            <v>29</v>
          </cell>
        </row>
        <row r="42">
          <cell r="C42" t="str">
            <v xml:space="preserve">Пархоменко Владислав Юрьевич </v>
          </cell>
          <cell r="D42" t="str">
            <v xml:space="preserve">Сотрудник </v>
          </cell>
          <cell r="E42" t="str">
            <v xml:space="preserve">взрослые старше 18 лет </v>
          </cell>
          <cell r="F42">
            <v>172</v>
          </cell>
          <cell r="I42">
            <v>3</v>
          </cell>
          <cell r="K42">
            <v>15.1</v>
          </cell>
          <cell r="L42">
            <v>42.2</v>
          </cell>
          <cell r="M42">
            <v>25</v>
          </cell>
        </row>
        <row r="68">
          <cell r="C68" t="str">
            <v>Делюсина Анастасия</v>
          </cell>
          <cell r="D68" t="str">
            <v xml:space="preserve">Сотрудник </v>
          </cell>
          <cell r="E68" t="str">
            <v xml:space="preserve">взрослые старше 18 лет </v>
          </cell>
          <cell r="F68">
            <v>164</v>
          </cell>
          <cell r="H68">
            <v>4</v>
          </cell>
          <cell r="K68">
            <v>12.2</v>
          </cell>
          <cell r="L68">
            <v>24.9</v>
          </cell>
          <cell r="M68">
            <v>21</v>
          </cell>
        </row>
        <row r="81">
          <cell r="C81" t="str">
            <v>Нерсесян Алина</v>
          </cell>
          <cell r="D81" t="str">
            <v>Чк</v>
          </cell>
          <cell r="E81" t="str">
            <v xml:space="preserve">взрослые старше 18 лет </v>
          </cell>
          <cell r="F81">
            <v>152.1</v>
          </cell>
          <cell r="H81">
            <v>2</v>
          </cell>
          <cell r="I81">
            <v>2</v>
          </cell>
          <cell r="J81">
            <v>0</v>
          </cell>
          <cell r="K81">
            <v>14.7</v>
          </cell>
          <cell r="L81">
            <v>18</v>
          </cell>
          <cell r="M81">
            <v>19</v>
          </cell>
        </row>
        <row r="94">
          <cell r="C94" t="str">
            <v>Данильченко Маргарита</v>
          </cell>
          <cell r="D94" t="str">
            <v xml:space="preserve">Сотрудник </v>
          </cell>
          <cell r="E94" t="str">
            <v xml:space="preserve">взрослые старше 18 лет </v>
          </cell>
          <cell r="F94">
            <v>166</v>
          </cell>
          <cell r="H94">
            <v>3</v>
          </cell>
          <cell r="K94">
            <v>17.2</v>
          </cell>
          <cell r="L94">
            <v>22.4</v>
          </cell>
          <cell r="M94">
            <v>29</v>
          </cell>
        </row>
        <row r="96">
          <cell r="M96">
            <v>28</v>
          </cell>
        </row>
        <row r="97">
          <cell r="K97">
            <v>15.6</v>
          </cell>
          <cell r="L97">
            <v>23.6</v>
          </cell>
        </row>
        <row r="108">
          <cell r="C108" t="str">
            <v>Соловьева Юлия Геннадьевна</v>
          </cell>
          <cell r="D108" t="str">
            <v>Чк</v>
          </cell>
          <cell r="E108" t="str">
            <v xml:space="preserve">взрослые старше 18 лет </v>
          </cell>
          <cell r="F108">
            <v>168</v>
          </cell>
          <cell r="H108">
            <v>8</v>
          </cell>
          <cell r="I108">
            <v>2</v>
          </cell>
          <cell r="K108">
            <v>30.6</v>
          </cell>
          <cell r="L108">
            <v>42.9</v>
          </cell>
          <cell r="M108">
            <v>40</v>
          </cell>
        </row>
        <row r="121">
          <cell r="C121" t="str">
            <v>Бекетов Арсен Арсенович</v>
          </cell>
          <cell r="D121" t="str">
            <v>Чк</v>
          </cell>
          <cell r="E121" t="str">
            <v xml:space="preserve">взрослые старше 18 лет </v>
          </cell>
          <cell r="F121">
            <v>165</v>
          </cell>
          <cell r="H121">
            <v>3</v>
          </cell>
          <cell r="I121">
            <v>2</v>
          </cell>
          <cell r="K121">
            <v>17.399999999999999</v>
          </cell>
          <cell r="L121">
            <v>37.200000000000003</v>
          </cell>
          <cell r="M121">
            <v>29</v>
          </cell>
        </row>
        <row r="147">
          <cell r="C147" t="str">
            <v xml:space="preserve">Чигилейчик Елизавета Андреевна </v>
          </cell>
          <cell r="D147" t="str">
            <v>сотрудник</v>
          </cell>
          <cell r="E147" t="str">
            <v xml:space="preserve">взрослые старше 18 лет </v>
          </cell>
          <cell r="F147">
            <v>163</v>
          </cell>
          <cell r="H147">
            <v>3</v>
          </cell>
          <cell r="K147">
            <v>14.2</v>
          </cell>
          <cell r="L147">
            <v>24.4</v>
          </cell>
          <cell r="M147">
            <v>24</v>
          </cell>
        </row>
        <row r="151">
          <cell r="K151">
            <v>12.9</v>
          </cell>
        </row>
        <row r="160">
          <cell r="C160" t="str">
            <v>Гамаюн Наталья</v>
          </cell>
          <cell r="D160" t="str">
            <v>ЧК</v>
          </cell>
          <cell r="E160" t="str">
            <v xml:space="preserve">взрослые старше 18 лет </v>
          </cell>
          <cell r="F160">
            <v>167</v>
          </cell>
          <cell r="H160">
            <v>5</v>
          </cell>
          <cell r="K160">
            <v>25.3</v>
          </cell>
          <cell r="L160">
            <v>30.7</v>
          </cell>
          <cell r="M160">
            <v>31</v>
          </cell>
        </row>
        <row r="161">
          <cell r="K161">
            <v>22.6</v>
          </cell>
          <cell r="L161">
            <v>31.9</v>
          </cell>
          <cell r="M161">
            <v>30</v>
          </cell>
        </row>
        <row r="173">
          <cell r="C173" t="str">
            <v xml:space="preserve">Сорокина Анастасия </v>
          </cell>
          <cell r="D173" t="str">
            <v>Сотрудник</v>
          </cell>
          <cell r="E173" t="str">
            <v xml:space="preserve">взрослые старше 18 лет </v>
          </cell>
          <cell r="F173">
            <v>174</v>
          </cell>
          <cell r="H173">
            <v>4</v>
          </cell>
          <cell r="K173">
            <v>15.7</v>
          </cell>
          <cell r="L173">
            <v>31.1</v>
          </cell>
          <cell r="M173">
            <v>21</v>
          </cell>
        </row>
        <row r="186">
          <cell r="C186" t="str">
            <v>Федоров Александр Дмитриевич</v>
          </cell>
          <cell r="D186" t="str">
            <v>Сотрудник</v>
          </cell>
          <cell r="E186" t="str">
            <v xml:space="preserve">взрослые старше 18 лет </v>
          </cell>
          <cell r="F186">
            <v>179</v>
          </cell>
          <cell r="I186">
            <v>2</v>
          </cell>
          <cell r="K186">
            <v>9.5</v>
          </cell>
          <cell r="L186">
            <v>36.299999999999997</v>
          </cell>
          <cell r="M186">
            <v>28</v>
          </cell>
        </row>
        <row r="199">
          <cell r="C199" t="str">
            <v>Шрамко Денис</v>
          </cell>
          <cell r="D199" t="str">
            <v>Сотрудник</v>
          </cell>
          <cell r="E199" t="str">
            <v xml:space="preserve">взрослые старше 18 лет </v>
          </cell>
          <cell r="F199">
            <v>190</v>
          </cell>
          <cell r="I199">
            <v>3</v>
          </cell>
          <cell r="K199">
            <v>5.0999999999999996</v>
          </cell>
          <cell r="L199">
            <v>42.2</v>
          </cell>
          <cell r="M199">
            <v>26</v>
          </cell>
        </row>
        <row r="202">
          <cell r="M202">
            <v>27</v>
          </cell>
        </row>
        <row r="212">
          <cell r="C212" t="str">
            <v>Ерохина Татьяна Владимировна</v>
          </cell>
          <cell r="D212" t="str">
            <v>Чк</v>
          </cell>
          <cell r="E212" t="str">
            <v xml:space="preserve">взрослые старше 18 лет </v>
          </cell>
          <cell r="F212">
            <v>172</v>
          </cell>
          <cell r="H212">
            <v>3</v>
          </cell>
          <cell r="K212">
            <v>19.3</v>
          </cell>
          <cell r="L212">
            <v>31</v>
          </cell>
          <cell r="M212">
            <v>48</v>
          </cell>
        </row>
        <row r="225">
          <cell r="C225" t="str">
            <v>Тонян Любовь</v>
          </cell>
          <cell r="D225" t="str">
            <v>Чк</v>
          </cell>
          <cell r="E225" t="str">
            <v xml:space="preserve">взрослые старше 18 лет </v>
          </cell>
          <cell r="F225">
            <v>166</v>
          </cell>
          <cell r="H225">
            <v>3</v>
          </cell>
          <cell r="K225">
            <v>17.8</v>
          </cell>
          <cell r="L225">
            <v>21.9</v>
          </cell>
          <cell r="M225">
            <v>29</v>
          </cell>
        </row>
        <row r="238">
          <cell r="C238" t="str">
            <v xml:space="preserve">Москаленко Наталия </v>
          </cell>
          <cell r="D238" t="str">
            <v>Чк</v>
          </cell>
          <cell r="E238" t="str">
            <v xml:space="preserve">взрослые старше 18 лет </v>
          </cell>
          <cell r="F238">
            <v>163</v>
          </cell>
          <cell r="I238">
            <v>2</v>
          </cell>
          <cell r="K238">
            <v>16.100000000000001</v>
          </cell>
          <cell r="L238">
            <v>23</v>
          </cell>
          <cell r="M238">
            <v>31</v>
          </cell>
        </row>
        <row r="251">
          <cell r="C251" t="str">
            <v>Гусев Эдуард</v>
          </cell>
          <cell r="D251" t="str">
            <v>Сотрудник</v>
          </cell>
          <cell r="E251" t="str">
            <v xml:space="preserve">взрослые старше 18 лет </v>
          </cell>
          <cell r="F251">
            <v>180</v>
          </cell>
          <cell r="I251">
            <v>4</v>
          </cell>
          <cell r="K251">
            <v>18.399999999999999</v>
          </cell>
          <cell r="L251">
            <v>39.200000000000003</v>
          </cell>
          <cell r="M251">
            <v>50</v>
          </cell>
        </row>
        <row r="264">
          <cell r="C264" t="str">
            <v>Жмычкова Оксана Евгеньевна</v>
          </cell>
          <cell r="D264" t="str">
            <v>ЧК</v>
          </cell>
          <cell r="E264" t="str">
            <v xml:space="preserve">взрослые старше 18 лет </v>
          </cell>
          <cell r="F264">
            <v>172</v>
          </cell>
          <cell r="H264">
            <v>5</v>
          </cell>
          <cell r="K264">
            <v>35.799999999999997</v>
          </cell>
          <cell r="L264">
            <v>32</v>
          </cell>
          <cell r="M264">
            <v>51</v>
          </cell>
        </row>
        <row r="277">
          <cell r="C277" t="str">
            <v>Ярков Станислав Андреевич</v>
          </cell>
          <cell r="D277" t="str">
            <v xml:space="preserve">Сотрудник </v>
          </cell>
          <cell r="E277" t="str">
            <v xml:space="preserve">взрослые старше 18 лет </v>
          </cell>
          <cell r="F277">
            <v>181</v>
          </cell>
          <cell r="H277">
            <v>3</v>
          </cell>
          <cell r="I277">
            <v>2</v>
          </cell>
          <cell r="K277">
            <v>11.2</v>
          </cell>
          <cell r="L277">
            <v>38.4</v>
          </cell>
          <cell r="M277">
            <v>25</v>
          </cell>
        </row>
        <row r="290">
          <cell r="C290" t="str">
            <v>Шелудько Антонина Владимировна</v>
          </cell>
          <cell r="D290" t="str">
            <v xml:space="preserve">Сотрудник </v>
          </cell>
          <cell r="E290" t="str">
            <v xml:space="preserve">взрослые старше 18 лет </v>
          </cell>
          <cell r="F290">
            <v>172</v>
          </cell>
          <cell r="H290">
            <v>3</v>
          </cell>
          <cell r="K290">
            <v>21.7</v>
          </cell>
          <cell r="L290">
            <v>30.4</v>
          </cell>
          <cell r="M290">
            <v>21</v>
          </cell>
        </row>
        <row r="291">
          <cell r="K291">
            <v>23.4</v>
          </cell>
          <cell r="L291">
            <v>29.1</v>
          </cell>
        </row>
        <row r="303">
          <cell r="C303" t="str">
            <v>Бабенко Альбина Владимировна</v>
          </cell>
          <cell r="D303" t="str">
            <v>ЧК</v>
          </cell>
          <cell r="E303" t="str">
            <v xml:space="preserve">взрослые старше 18 лет </v>
          </cell>
          <cell r="F303">
            <v>161.1</v>
          </cell>
          <cell r="H303">
            <v>5</v>
          </cell>
          <cell r="K303">
            <v>64.8</v>
          </cell>
          <cell r="L303">
            <v>27.1</v>
          </cell>
          <cell r="M303">
            <v>29</v>
          </cell>
        </row>
        <row r="316">
          <cell r="C316" t="str">
            <v>Бабенко Людмила Юрьевна</v>
          </cell>
          <cell r="D316" t="str">
            <v>ЧК</v>
          </cell>
          <cell r="E316" t="str">
            <v xml:space="preserve">взрослые старше 18 лет </v>
          </cell>
          <cell r="F316">
            <v>165.1</v>
          </cell>
          <cell r="H316">
            <v>5</v>
          </cell>
          <cell r="K316">
            <v>43.7</v>
          </cell>
          <cell r="L316">
            <v>26.2</v>
          </cell>
          <cell r="M316">
            <v>50</v>
          </cell>
        </row>
        <row r="328">
          <cell r="C328" t="str">
            <v>Соболь Петр Владимирович</v>
          </cell>
          <cell r="D328" t="str">
            <v>ЧК</v>
          </cell>
          <cell r="E328" t="str">
            <v xml:space="preserve">взрослые старше 18 лет </v>
          </cell>
          <cell r="F328">
            <v>184</v>
          </cell>
          <cell r="H328">
            <v>8</v>
          </cell>
          <cell r="K328">
            <v>46.3</v>
          </cell>
          <cell r="L328">
            <v>46.6</v>
          </cell>
          <cell r="M328">
            <v>44</v>
          </cell>
        </row>
        <row r="341">
          <cell r="C341" t="str">
            <v xml:space="preserve">Нетег Александр Александрович </v>
          </cell>
          <cell r="D341" t="str">
            <v xml:space="preserve">Сотрудник </v>
          </cell>
          <cell r="E341" t="str">
            <v xml:space="preserve">взрослые старше 18 лет </v>
          </cell>
          <cell r="F341">
            <v>180</v>
          </cell>
          <cell r="H341">
            <v>10</v>
          </cell>
          <cell r="K341">
            <v>23.3</v>
          </cell>
          <cell r="L341">
            <v>47.8</v>
          </cell>
          <cell r="M341">
            <v>29</v>
          </cell>
        </row>
        <row r="345">
          <cell r="K345">
            <v>24.8</v>
          </cell>
          <cell r="L345">
            <v>48.3</v>
          </cell>
        </row>
        <row r="354">
          <cell r="C354" t="str">
            <v xml:space="preserve">Голованова Надежда Андреевна </v>
          </cell>
          <cell r="D354" t="str">
            <v xml:space="preserve">Сотрудник </v>
          </cell>
          <cell r="E354" t="str">
            <v xml:space="preserve">взрослые старше 18 лет </v>
          </cell>
          <cell r="F354">
            <v>169</v>
          </cell>
          <cell r="H354">
            <v>3</v>
          </cell>
          <cell r="I354">
            <v>1.5</v>
          </cell>
          <cell r="K354">
            <v>9.9</v>
          </cell>
          <cell r="L354">
            <v>30.6</v>
          </cell>
          <cell r="M354">
            <v>28</v>
          </cell>
        </row>
        <row r="359">
          <cell r="K359">
            <v>9.3000000000000007</v>
          </cell>
          <cell r="L359">
            <v>31.7</v>
          </cell>
          <cell r="M359">
            <v>27</v>
          </cell>
        </row>
        <row r="367">
          <cell r="C367" t="str">
            <v>Мельник Иван Николаевич</v>
          </cell>
          <cell r="D367" t="str">
            <v xml:space="preserve">Сотрудник </v>
          </cell>
          <cell r="E367" t="str">
            <v xml:space="preserve">взрослые старше 18 лет </v>
          </cell>
          <cell r="F367">
            <v>175</v>
          </cell>
          <cell r="H367">
            <v>3</v>
          </cell>
          <cell r="I367">
            <v>1.5</v>
          </cell>
          <cell r="K367">
            <v>18.600000000000001</v>
          </cell>
          <cell r="L367">
            <v>44.9</v>
          </cell>
          <cell r="M367">
            <v>31</v>
          </cell>
        </row>
        <row r="380">
          <cell r="C380" t="str">
            <v xml:space="preserve">Чистякова Екатерина </v>
          </cell>
          <cell r="D380" t="str">
            <v xml:space="preserve">Сотрудник </v>
          </cell>
          <cell r="E380" t="str">
            <v xml:space="preserve">взрослые старше 18 лет </v>
          </cell>
          <cell r="F380">
            <v>163</v>
          </cell>
          <cell r="I380">
            <v>2</v>
          </cell>
          <cell r="K380">
            <v>11.7</v>
          </cell>
          <cell r="L380">
            <v>24.1</v>
          </cell>
          <cell r="M380">
            <v>39</v>
          </cell>
        </row>
        <row r="382">
          <cell r="K382">
            <v>11.1</v>
          </cell>
          <cell r="L382">
            <v>24.1</v>
          </cell>
          <cell r="M382">
            <v>38</v>
          </cell>
        </row>
        <row r="406">
          <cell r="C406" t="str">
            <v>Курочкина Полина</v>
          </cell>
          <cell r="D406" t="str">
            <v xml:space="preserve">Сотрудник </v>
          </cell>
          <cell r="E406" t="str">
            <v xml:space="preserve">взрослые старше 18 лет </v>
          </cell>
          <cell r="F406">
            <v>161</v>
          </cell>
          <cell r="H406">
            <v>3</v>
          </cell>
          <cell r="K406">
            <v>18.3</v>
          </cell>
          <cell r="L406">
            <v>22.3</v>
          </cell>
          <cell r="M406">
            <v>24</v>
          </cell>
        </row>
        <row r="407">
          <cell r="K407">
            <v>17.5</v>
          </cell>
          <cell r="L407">
            <v>22.9</v>
          </cell>
        </row>
        <row r="419">
          <cell r="C419" t="str">
            <v>Авакян Анжелика Сергеевна</v>
          </cell>
          <cell r="D419" t="str">
            <v>ЧК</v>
          </cell>
          <cell r="E419" t="str">
            <v xml:space="preserve">взрослые старше 18 лет </v>
          </cell>
          <cell r="F419">
            <v>157</v>
          </cell>
          <cell r="H419">
            <v>3</v>
          </cell>
          <cell r="K419">
            <v>18.5</v>
          </cell>
          <cell r="L419">
            <v>21.9</v>
          </cell>
          <cell r="M419">
            <v>29</v>
          </cell>
        </row>
        <row r="433">
          <cell r="C433" t="str">
            <v>Александров Виктор Владимирович</v>
          </cell>
          <cell r="D433" t="str">
            <v>ЧК</v>
          </cell>
          <cell r="E433" t="str">
            <v xml:space="preserve">взрослые старше 18 лет </v>
          </cell>
          <cell r="F433">
            <v>175</v>
          </cell>
          <cell r="H433">
            <v>3</v>
          </cell>
          <cell r="I433">
            <v>1.5</v>
          </cell>
          <cell r="K433">
            <v>30.2</v>
          </cell>
          <cell r="L433">
            <v>33.5</v>
          </cell>
          <cell r="M433">
            <v>41</v>
          </cell>
        </row>
        <row r="446">
          <cell r="C446" t="str">
            <v>Блинов Дмитрий Витальевич</v>
          </cell>
          <cell r="D446" t="str">
            <v xml:space="preserve">Сотрудник </v>
          </cell>
          <cell r="E446" t="str">
            <v xml:space="preserve">взрослые старше 18 лет </v>
          </cell>
          <cell r="F446">
            <v>188</v>
          </cell>
          <cell r="I446">
            <v>1.5</v>
          </cell>
          <cell r="K446">
            <v>8.5</v>
          </cell>
          <cell r="L446">
            <v>39.5</v>
          </cell>
          <cell r="M446">
            <v>21</v>
          </cell>
        </row>
        <row r="451">
          <cell r="K451">
            <v>9.9</v>
          </cell>
        </row>
        <row r="473">
          <cell r="C473" t="str">
            <v>Апрыщенко Александра</v>
          </cell>
          <cell r="D473" t="str">
            <v xml:space="preserve">Сотрудник </v>
          </cell>
          <cell r="E473" t="str">
            <v xml:space="preserve">взрослые старше 18 лет </v>
          </cell>
          <cell r="F473">
            <v>174</v>
          </cell>
          <cell r="H473">
            <v>4</v>
          </cell>
          <cell r="K473">
            <v>19.600000000000001</v>
          </cell>
          <cell r="L473">
            <v>27.6</v>
          </cell>
          <cell r="M473">
            <v>27</v>
          </cell>
        </row>
        <row r="476">
          <cell r="M476">
            <v>26</v>
          </cell>
        </row>
        <row r="477">
          <cell r="K477">
            <v>18.7</v>
          </cell>
          <cell r="L477">
            <v>28.9</v>
          </cell>
        </row>
        <row r="514">
          <cell r="C514" t="str">
            <v>Москалевич Евгений Сергеевич</v>
          </cell>
          <cell r="D514" t="str">
            <v>ЧК</v>
          </cell>
          <cell r="E514" t="str">
            <v xml:space="preserve">взрослые старше 18 лет </v>
          </cell>
          <cell r="F514">
            <v>177</v>
          </cell>
          <cell r="H514">
            <v>3</v>
          </cell>
          <cell r="K514">
            <v>15.5</v>
          </cell>
          <cell r="L514">
            <v>36.700000000000003</v>
          </cell>
          <cell r="M514">
            <v>29</v>
          </cell>
        </row>
        <row r="516">
          <cell r="K516">
            <v>15.9</v>
          </cell>
          <cell r="L516">
            <v>37.799999999999997</v>
          </cell>
        </row>
        <row r="527">
          <cell r="C527" t="str">
            <v>Лесовик Александра Яковлевна</v>
          </cell>
          <cell r="D527" t="str">
            <v>Сотрудник</v>
          </cell>
          <cell r="E527" t="str">
            <v xml:space="preserve">взрослые старше 18 лет </v>
          </cell>
          <cell r="F527">
            <v>157</v>
          </cell>
          <cell r="I527">
            <v>1.5</v>
          </cell>
          <cell r="K527">
            <v>8.3000000000000007</v>
          </cell>
          <cell r="L527">
            <v>22.8</v>
          </cell>
          <cell r="M527">
            <v>29</v>
          </cell>
        </row>
        <row r="530">
          <cell r="K530">
            <v>8.6</v>
          </cell>
          <cell r="L530">
            <v>22.8</v>
          </cell>
        </row>
        <row r="540">
          <cell r="C540" t="str">
            <v xml:space="preserve">Булатова Юлия Александровна </v>
          </cell>
          <cell r="D540" t="str">
            <v>Сотрудник</v>
          </cell>
          <cell r="E540" t="str">
            <v xml:space="preserve">взрослые старше 18 лет </v>
          </cell>
          <cell r="F540">
            <v>163</v>
          </cell>
          <cell r="H540">
            <v>3</v>
          </cell>
          <cell r="I540">
            <v>1.5</v>
          </cell>
          <cell r="K540">
            <v>6.9</v>
          </cell>
          <cell r="L540">
            <v>24.9</v>
          </cell>
          <cell r="M540">
            <v>32</v>
          </cell>
        </row>
        <row r="553">
          <cell r="C553" t="str">
            <v xml:space="preserve">Киянова Алина Борисовна </v>
          </cell>
          <cell r="D553" t="str">
            <v>ЧК</v>
          </cell>
          <cell r="E553" t="str">
            <v xml:space="preserve">взрослые старше 18 лет </v>
          </cell>
          <cell r="F553">
            <v>166.3</v>
          </cell>
          <cell r="H553">
            <v>3</v>
          </cell>
          <cell r="I553">
            <v>1.5</v>
          </cell>
          <cell r="K553">
            <v>36.5</v>
          </cell>
          <cell r="L553">
            <v>31.9</v>
          </cell>
          <cell r="M553">
            <v>31</v>
          </cell>
        </row>
        <row r="566">
          <cell r="C566" t="str">
            <v xml:space="preserve">Зайцев Вячеслав Владиславович </v>
          </cell>
          <cell r="D566" t="str">
            <v xml:space="preserve">Сотрудник </v>
          </cell>
          <cell r="E566" t="str">
            <v xml:space="preserve">взрослые старше 18 лет </v>
          </cell>
          <cell r="F566">
            <v>198</v>
          </cell>
          <cell r="I566">
            <v>6</v>
          </cell>
          <cell r="K566">
            <v>3.1</v>
          </cell>
          <cell r="L566">
            <v>40</v>
          </cell>
          <cell r="M566">
            <v>21</v>
          </cell>
        </row>
        <row r="579">
          <cell r="C579" t="str">
            <v>Евдомащенко Сергей Николаевич</v>
          </cell>
          <cell r="D579" t="str">
            <v>ЧК</v>
          </cell>
          <cell r="E579" t="str">
            <v xml:space="preserve">взрослые старше 18 лет </v>
          </cell>
          <cell r="F579">
            <v>176.2</v>
          </cell>
          <cell r="I579">
            <v>5</v>
          </cell>
          <cell r="J579">
            <v>2</v>
          </cell>
          <cell r="K579">
            <v>27.1</v>
          </cell>
          <cell r="L579">
            <v>36.1</v>
          </cell>
          <cell r="M579">
            <v>42</v>
          </cell>
        </row>
        <row r="592">
          <cell r="C592" t="str">
            <v>Никитенко Лариса Львовна</v>
          </cell>
          <cell r="D592" t="str">
            <v>ЧК</v>
          </cell>
          <cell r="E592" t="str">
            <v xml:space="preserve">взрослые старше 18 лет </v>
          </cell>
          <cell r="F592">
            <v>162</v>
          </cell>
          <cell r="H592">
            <v>5</v>
          </cell>
          <cell r="I592">
            <v>1</v>
          </cell>
          <cell r="K592">
            <v>29.7</v>
          </cell>
          <cell r="L592">
            <v>25.8</v>
          </cell>
          <cell r="M592">
            <v>54</v>
          </cell>
        </row>
        <row r="618">
          <cell r="C618" t="str">
            <v>Судакова Екатерина Сергеевна</v>
          </cell>
          <cell r="D618" t="str">
            <v>ЧК</v>
          </cell>
          <cell r="E618" t="str">
            <v xml:space="preserve">взрослые старше 18 лет </v>
          </cell>
          <cell r="F618">
            <v>157</v>
          </cell>
          <cell r="I618">
            <v>0</v>
          </cell>
          <cell r="L618">
            <v>23.5</v>
          </cell>
        </row>
        <row r="631">
          <cell r="C631" t="str">
            <v>Шелудько Елизавета Евгеньевна</v>
          </cell>
          <cell r="D631" t="str">
            <v>ЧК</v>
          </cell>
          <cell r="E631" t="str">
            <v xml:space="preserve">взрослые старше 18 лет </v>
          </cell>
          <cell r="F631">
            <v>161</v>
          </cell>
          <cell r="H631">
            <v>2</v>
          </cell>
          <cell r="I631">
            <v>2</v>
          </cell>
          <cell r="K631">
            <v>16.399999999999999</v>
          </cell>
          <cell r="M631">
            <v>22</v>
          </cell>
        </row>
        <row r="644">
          <cell r="C644" t="str">
            <v>Романов Станислав Иванович</v>
          </cell>
          <cell r="D644" t="str">
            <v>ЧК</v>
          </cell>
          <cell r="E644" t="str">
            <v xml:space="preserve">взрослые старше 18 лет </v>
          </cell>
          <cell r="F644">
            <v>182</v>
          </cell>
          <cell r="H644">
            <v>3</v>
          </cell>
          <cell r="I644">
            <v>2</v>
          </cell>
          <cell r="K644">
            <v>30.4</v>
          </cell>
          <cell r="L644">
            <v>38.1</v>
          </cell>
          <cell r="M644">
            <v>33</v>
          </cell>
        </row>
        <row r="670">
          <cell r="C670" t="str">
            <v>Евстигнеев Евгений Федорович</v>
          </cell>
          <cell r="D670" t="str">
            <v>ЧК</v>
          </cell>
          <cell r="E670" t="str">
            <v xml:space="preserve">взрослые старше 18 лет </v>
          </cell>
          <cell r="F670">
            <v>176</v>
          </cell>
          <cell r="H670">
            <v>3</v>
          </cell>
          <cell r="K670">
            <v>31.4</v>
          </cell>
          <cell r="L670">
            <v>37.4</v>
          </cell>
          <cell r="M670">
            <v>71</v>
          </cell>
        </row>
        <row r="672">
          <cell r="K672">
            <v>31.5</v>
          </cell>
          <cell r="L672">
            <v>36.4</v>
          </cell>
        </row>
        <row r="709">
          <cell r="C709" t="str">
            <v>Шастина С,Н,</v>
          </cell>
          <cell r="D709" t="str">
            <v>ЧК</v>
          </cell>
          <cell r="E709" t="str">
            <v xml:space="preserve">взрослые старше 18 лет </v>
          </cell>
          <cell r="F709">
            <v>160</v>
          </cell>
          <cell r="H709">
            <v>3</v>
          </cell>
          <cell r="I709">
            <v>2</v>
          </cell>
          <cell r="K709">
            <v>13.2</v>
          </cell>
          <cell r="L709">
            <v>22.7</v>
          </cell>
          <cell r="M709">
            <v>45</v>
          </cell>
        </row>
        <row r="722">
          <cell r="C722" t="str">
            <v>Соловьева Ольга Юрьевна</v>
          </cell>
          <cell r="D722" t="str">
            <v>ЧК</v>
          </cell>
          <cell r="E722" t="str">
            <v xml:space="preserve">взрослые старше 18 лет </v>
          </cell>
          <cell r="F722">
            <v>163.5</v>
          </cell>
          <cell r="H722">
            <v>3</v>
          </cell>
          <cell r="K722">
            <v>17.399999999999999</v>
          </cell>
          <cell r="L722">
            <v>25</v>
          </cell>
          <cell r="M722">
            <v>52</v>
          </cell>
        </row>
        <row r="839">
          <cell r="C839" t="str">
            <v xml:space="preserve">Елькин Денис </v>
          </cell>
          <cell r="D839" t="str">
            <v xml:space="preserve">Сотрудник </v>
          </cell>
          <cell r="E839" t="str">
            <v xml:space="preserve">взрослые старше 18 лет </v>
          </cell>
          <cell r="F839">
            <v>189.6</v>
          </cell>
          <cell r="I839">
            <v>2</v>
          </cell>
          <cell r="L839">
            <v>37.5</v>
          </cell>
        </row>
        <row r="891">
          <cell r="C891" t="str">
            <v>Губанов Владимир Максимович</v>
          </cell>
          <cell r="D891" t="str">
            <v xml:space="preserve">ЧК </v>
          </cell>
          <cell r="E891" t="str">
            <v xml:space="preserve">взрослые старше 18 лет </v>
          </cell>
          <cell r="F891">
            <v>175.8</v>
          </cell>
          <cell r="H891">
            <v>10</v>
          </cell>
          <cell r="K891">
            <v>39</v>
          </cell>
          <cell r="L891">
            <v>41</v>
          </cell>
          <cell r="M891">
            <v>30</v>
          </cell>
        </row>
        <row r="904">
          <cell r="C904" t="str">
            <v>Максимова Екатерина Сергеевна</v>
          </cell>
          <cell r="D904" t="str">
            <v xml:space="preserve">Сотрудник </v>
          </cell>
          <cell r="E904" t="str">
            <v xml:space="preserve">взрослые старше 18 лет </v>
          </cell>
          <cell r="F904">
            <v>175.7</v>
          </cell>
          <cell r="H904">
            <v>5</v>
          </cell>
          <cell r="K904">
            <v>22.1</v>
          </cell>
          <cell r="L904">
            <v>28.8</v>
          </cell>
          <cell r="M904">
            <v>36</v>
          </cell>
        </row>
        <row r="905">
          <cell r="M905">
            <v>37</v>
          </cell>
        </row>
        <row r="917">
          <cell r="C917" t="str">
            <v xml:space="preserve">Кожевникова Анастасия </v>
          </cell>
          <cell r="D917" t="str">
            <v xml:space="preserve">Сотрудник </v>
          </cell>
          <cell r="E917" t="str">
            <v xml:space="preserve">взрослые старше 18 лет </v>
          </cell>
          <cell r="F917">
            <v>153</v>
          </cell>
          <cell r="H917">
            <v>3</v>
          </cell>
          <cell r="K917">
            <v>25</v>
          </cell>
          <cell r="L917">
            <v>23.5</v>
          </cell>
          <cell r="M917">
            <v>39</v>
          </cell>
        </row>
        <row r="930">
          <cell r="C930" t="str">
            <v>Митерева Наталья Владимировна</v>
          </cell>
          <cell r="D930" t="str">
            <v>ЧК</v>
          </cell>
          <cell r="E930" t="str">
            <v xml:space="preserve">взрослые старше 18 лет </v>
          </cell>
          <cell r="F930">
            <v>170</v>
          </cell>
          <cell r="H930">
            <v>4</v>
          </cell>
          <cell r="L930">
            <v>31.3</v>
          </cell>
          <cell r="M930">
            <v>38</v>
          </cell>
        </row>
        <row r="956">
          <cell r="C956" t="str">
            <v xml:space="preserve">Зуев Дмитрий Денисович </v>
          </cell>
          <cell r="D956" t="str">
            <v xml:space="preserve">Сотрудник </v>
          </cell>
          <cell r="E956" t="str">
            <v xml:space="preserve">взрослые старше 18 лет </v>
          </cell>
          <cell r="F956">
            <v>180</v>
          </cell>
          <cell r="H956">
            <v>12</v>
          </cell>
          <cell r="K956">
            <v>25.2</v>
          </cell>
          <cell r="L956">
            <v>39.799999999999997</v>
          </cell>
          <cell r="M956">
            <v>26</v>
          </cell>
        </row>
        <row r="969">
          <cell r="C969" t="str">
            <v>Комиссаров Александр Андреевич</v>
          </cell>
          <cell r="D969" t="str">
            <v>ЧК</v>
          </cell>
          <cell r="E969" t="str">
            <v xml:space="preserve">взрослые старше 18 лет </v>
          </cell>
          <cell r="F969">
            <v>166</v>
          </cell>
          <cell r="H969">
            <v>5</v>
          </cell>
          <cell r="K969">
            <v>19.7</v>
          </cell>
          <cell r="L969">
            <v>33.6</v>
          </cell>
          <cell r="M969">
            <v>71</v>
          </cell>
        </row>
        <row r="982">
          <cell r="C982" t="str">
            <v>Пшеничная татьяна Васильевна</v>
          </cell>
          <cell r="D982" t="str">
            <v>ЧК</v>
          </cell>
          <cell r="E982" t="str">
            <v xml:space="preserve">взрослые старше 18 лет </v>
          </cell>
          <cell r="F982">
            <v>170</v>
          </cell>
          <cell r="I982">
            <v>1.5</v>
          </cell>
          <cell r="K982">
            <v>9.1999999999999993</v>
          </cell>
          <cell r="L982">
            <v>24.4</v>
          </cell>
          <cell r="M982">
            <v>30</v>
          </cell>
        </row>
        <row r="995">
          <cell r="C995" t="str">
            <v xml:space="preserve">Красковская Анастасия Владимировна </v>
          </cell>
          <cell r="D995" t="str">
            <v>ЧК</v>
          </cell>
          <cell r="E995" t="str">
            <v xml:space="preserve">взрослые старше 18 лет </v>
          </cell>
          <cell r="F995">
            <v>182.3</v>
          </cell>
          <cell r="I995">
            <v>2</v>
          </cell>
          <cell r="K995">
            <v>15.4</v>
          </cell>
          <cell r="L995">
            <v>27.9</v>
          </cell>
          <cell r="M995">
            <v>27</v>
          </cell>
        </row>
        <row r="1008">
          <cell r="C1008" t="str">
            <v>Бензарь Артём Сергеевич</v>
          </cell>
          <cell r="D1008" t="str">
            <v>ЧК</v>
          </cell>
          <cell r="E1008" t="str">
            <v xml:space="preserve">взрослые старше 18 лет </v>
          </cell>
          <cell r="F1008">
            <v>170</v>
          </cell>
          <cell r="H1008">
            <v>5</v>
          </cell>
          <cell r="K1008">
            <v>24</v>
          </cell>
          <cell r="L1008">
            <v>33.299999999999997</v>
          </cell>
          <cell r="M1008">
            <v>37</v>
          </cell>
        </row>
        <row r="1021">
          <cell r="C1021" t="str">
            <v>Чумакова Екатерина</v>
          </cell>
          <cell r="D1021" t="str">
            <v>Сотрудник</v>
          </cell>
          <cell r="E1021" t="str">
            <v xml:space="preserve">взрослые старше 18 лет </v>
          </cell>
          <cell r="F1021">
            <v>169</v>
          </cell>
          <cell r="H1021">
            <v>3</v>
          </cell>
          <cell r="I1021">
            <v>1.5</v>
          </cell>
          <cell r="K1021">
            <v>14.8</v>
          </cell>
          <cell r="L1021">
            <v>26.1</v>
          </cell>
          <cell r="M1021">
            <v>21</v>
          </cell>
        </row>
        <row r="1034">
          <cell r="C1034" t="str">
            <v>Пачина Наталья Павловна</v>
          </cell>
          <cell r="D1034" t="str">
            <v>ЧК</v>
          </cell>
          <cell r="E1034" t="str">
            <v xml:space="preserve">взрослые старше 18 лет </v>
          </cell>
          <cell r="F1034">
            <v>160</v>
          </cell>
          <cell r="H1034">
            <v>4</v>
          </cell>
          <cell r="K1034">
            <v>13.9</v>
          </cell>
          <cell r="L1034">
            <v>22.4</v>
          </cell>
          <cell r="M1034">
            <v>28</v>
          </cell>
        </row>
        <row r="1047">
          <cell r="C1047" t="str">
            <v>Даньшина Елена Сергеевна</v>
          </cell>
          <cell r="D1047" t="str">
            <v>ЧК</v>
          </cell>
          <cell r="E1047" t="str">
            <v xml:space="preserve">взрослые старше 18 лет </v>
          </cell>
          <cell r="F1047">
            <v>168</v>
          </cell>
          <cell r="H1047">
            <v>4</v>
          </cell>
          <cell r="I1047">
            <v>1.5</v>
          </cell>
          <cell r="K1047">
            <v>19.399999999999999</v>
          </cell>
          <cell r="L1047">
            <v>25.5</v>
          </cell>
          <cell r="M1047">
            <v>39</v>
          </cell>
        </row>
        <row r="1060">
          <cell r="C1060" t="str">
            <v>Мясникова Анастасия Алексеевна</v>
          </cell>
          <cell r="D1060" t="str">
            <v>ЧК</v>
          </cell>
          <cell r="E1060" t="str">
            <v xml:space="preserve">взрослые старше 18 лет </v>
          </cell>
          <cell r="F1060">
            <v>170</v>
          </cell>
          <cell r="K1060">
            <v>14.5</v>
          </cell>
          <cell r="L1060">
            <v>24.4</v>
          </cell>
          <cell r="M1060">
            <v>32</v>
          </cell>
        </row>
        <row r="1073">
          <cell r="C1073" t="str">
            <v>Пономарева Алена Викторовна</v>
          </cell>
          <cell r="D1073" t="str">
            <v>Сотрудник</v>
          </cell>
          <cell r="E1073" t="str">
            <v xml:space="preserve">взрослые старше 18 лет </v>
          </cell>
          <cell r="F1073">
            <v>159</v>
          </cell>
          <cell r="I1073">
            <v>1.5</v>
          </cell>
          <cell r="K1073">
            <v>8.1999999999999993</v>
          </cell>
          <cell r="L1073">
            <v>21.6</v>
          </cell>
          <cell r="M1073">
            <v>27</v>
          </cell>
        </row>
        <row r="1074">
          <cell r="M1074">
            <v>28</v>
          </cell>
        </row>
        <row r="1086">
          <cell r="C1086" t="str">
            <v>Баранов Вячеслав Андреевич</v>
          </cell>
          <cell r="D1086" t="str">
            <v xml:space="preserve">Сотрудник </v>
          </cell>
          <cell r="E1086" t="str">
            <v xml:space="preserve">взрослые старше 18 лет </v>
          </cell>
          <cell r="F1086">
            <v>169</v>
          </cell>
          <cell r="H1086">
            <v>3</v>
          </cell>
          <cell r="I1086">
            <v>2</v>
          </cell>
          <cell r="K1086">
            <v>23.6</v>
          </cell>
          <cell r="L1086">
            <v>30.8</v>
          </cell>
          <cell r="M1086">
            <v>31</v>
          </cell>
        </row>
        <row r="1087">
          <cell r="K1087">
            <v>24.1</v>
          </cell>
          <cell r="L1087">
            <v>29.8</v>
          </cell>
        </row>
        <row r="1099">
          <cell r="C1099" t="str">
            <v>Ломака Екатерина Леонидовна</v>
          </cell>
          <cell r="D1099" t="str">
            <v>Чк</v>
          </cell>
          <cell r="E1099" t="str">
            <v xml:space="preserve">взрослые старше 18 лет </v>
          </cell>
          <cell r="F1099">
            <v>160</v>
          </cell>
          <cell r="H1099">
            <v>3</v>
          </cell>
          <cell r="I1099">
            <v>2</v>
          </cell>
          <cell r="K1099">
            <v>13.1</v>
          </cell>
          <cell r="L1099">
            <v>21.8</v>
          </cell>
          <cell r="M1099">
            <v>36</v>
          </cell>
        </row>
        <row r="1100">
          <cell r="K1100">
            <v>13.3</v>
          </cell>
          <cell r="L1100">
            <v>21.6</v>
          </cell>
          <cell r="M1100">
            <v>37</v>
          </cell>
        </row>
        <row r="1112">
          <cell r="C1112" t="str">
            <v>Лахненко Игорь</v>
          </cell>
          <cell r="D1112" t="str">
            <v>Чк</v>
          </cell>
          <cell r="E1112" t="str">
            <v xml:space="preserve">взрослые старше 18 лет </v>
          </cell>
          <cell r="F1112">
            <v>185</v>
          </cell>
          <cell r="H1112">
            <v>3</v>
          </cell>
          <cell r="I1112">
            <v>3</v>
          </cell>
          <cell r="K1112">
            <v>24.9</v>
          </cell>
          <cell r="L1112">
            <v>40.1</v>
          </cell>
          <cell r="M1112">
            <v>42</v>
          </cell>
        </row>
        <row r="1125">
          <cell r="C1125" t="str">
            <v>Лахненко Платон</v>
          </cell>
          <cell r="D1125" t="str">
            <v>Чк</v>
          </cell>
          <cell r="E1125" t="str">
            <v>подростки 13-17 лет</v>
          </cell>
          <cell r="F1125">
            <v>172</v>
          </cell>
          <cell r="I1125">
            <v>3</v>
          </cell>
          <cell r="K1125">
            <v>7.1</v>
          </cell>
          <cell r="L1125">
            <v>26.8</v>
          </cell>
          <cell r="M1125">
            <v>13</v>
          </cell>
        </row>
        <row r="1138">
          <cell r="C1138" t="str">
            <v>Акульшина Анастасия Алексеевна</v>
          </cell>
          <cell r="D1138" t="str">
            <v>Чк</v>
          </cell>
          <cell r="E1138" t="str">
            <v xml:space="preserve">взрослые старше 18 лет </v>
          </cell>
          <cell r="F1138">
            <v>168</v>
          </cell>
          <cell r="H1138">
            <v>5</v>
          </cell>
          <cell r="K1138">
            <v>20.6</v>
          </cell>
          <cell r="L1138">
            <v>26.9</v>
          </cell>
          <cell r="M1138">
            <v>32</v>
          </cell>
        </row>
        <row r="1151">
          <cell r="C1151" t="str">
            <v>Арнаут Ксения Борисовна</v>
          </cell>
          <cell r="D1151" t="str">
            <v>Сотрудник</v>
          </cell>
          <cell r="E1151" t="str">
            <v xml:space="preserve">взрослые старше 18 лет </v>
          </cell>
          <cell r="F1151">
            <v>172</v>
          </cell>
          <cell r="H1151">
            <v>3</v>
          </cell>
          <cell r="K1151">
            <v>19.8</v>
          </cell>
          <cell r="L1151">
            <v>26.5</v>
          </cell>
          <cell r="M1151">
            <v>27</v>
          </cell>
        </row>
        <row r="1152">
          <cell r="K1152">
            <v>18.600000000000001</v>
          </cell>
          <cell r="L1152">
            <v>26.5</v>
          </cell>
        </row>
        <row r="1164">
          <cell r="C1164" t="str">
            <v>Сафонов Руслан Руфатович</v>
          </cell>
          <cell r="D1164" t="str">
            <v>ЧК</v>
          </cell>
          <cell r="E1164" t="str">
            <v xml:space="preserve">взрослые старше 18 лет </v>
          </cell>
          <cell r="F1164">
            <v>190</v>
          </cell>
          <cell r="H1164">
            <v>5</v>
          </cell>
          <cell r="K1164">
            <v>30</v>
          </cell>
          <cell r="L1164">
            <v>42.6</v>
          </cell>
          <cell r="M1164">
            <v>25</v>
          </cell>
        </row>
        <row r="1177">
          <cell r="C1177" t="str">
            <v xml:space="preserve">Андрейчук Валерия Андреевна </v>
          </cell>
          <cell r="D1177" t="str">
            <v>Сотрудник</v>
          </cell>
          <cell r="E1177" t="str">
            <v xml:space="preserve">взрослые старше 18 лет </v>
          </cell>
          <cell r="F1177">
            <v>162</v>
          </cell>
          <cell r="H1177">
            <v>3</v>
          </cell>
          <cell r="I1177">
            <v>1.5</v>
          </cell>
          <cell r="K1177">
            <v>14.4</v>
          </cell>
          <cell r="L1177">
            <v>23</v>
          </cell>
          <cell r="M1177">
            <v>27</v>
          </cell>
        </row>
        <row r="1178">
          <cell r="L1178">
            <v>23.3</v>
          </cell>
        </row>
      </sheetData>
      <sheetData sheetId="7" refreshError="1">
        <row r="3">
          <cell r="C3" t="str">
            <v>Чурсина Анастасия</v>
          </cell>
          <cell r="D3" t="str">
            <v>ЧК</v>
          </cell>
          <cell r="E3" t="str">
            <v xml:space="preserve">взрослые старше 18 лет </v>
          </cell>
          <cell r="F3">
            <v>160</v>
          </cell>
          <cell r="H3">
            <v>4</v>
          </cell>
          <cell r="I3">
            <v>0</v>
          </cell>
          <cell r="J3">
            <v>0</v>
          </cell>
          <cell r="K3">
            <v>24.2</v>
          </cell>
          <cell r="L3">
            <v>23.6</v>
          </cell>
          <cell r="M3">
            <v>38</v>
          </cell>
        </row>
        <row r="16">
          <cell r="C16" t="str">
            <v>Чикина Марина</v>
          </cell>
          <cell r="D16" t="str">
            <v>ЧК</v>
          </cell>
          <cell r="E16" t="str">
            <v xml:space="preserve">взрослые старше 18 лет </v>
          </cell>
          <cell r="F16">
            <v>167.3</v>
          </cell>
          <cell r="H16">
            <v>3</v>
          </cell>
          <cell r="I16">
            <v>0</v>
          </cell>
          <cell r="J16">
            <v>0</v>
          </cell>
          <cell r="K16">
            <v>19.100000000000001</v>
          </cell>
          <cell r="L16">
            <v>28.4</v>
          </cell>
          <cell r="M16">
            <v>37</v>
          </cell>
        </row>
        <row r="18">
          <cell r="K18">
            <v>18.2</v>
          </cell>
        </row>
        <row r="29">
          <cell r="C29" t="str">
            <v>Шурховецкая Оксана</v>
          </cell>
          <cell r="D29" t="str">
            <v>ЧК</v>
          </cell>
          <cell r="E29" t="str">
            <v xml:space="preserve">взрослые старше 18 лет </v>
          </cell>
          <cell r="F29">
            <v>153</v>
          </cell>
          <cell r="H29">
            <v>3</v>
          </cell>
          <cell r="I29">
            <v>0</v>
          </cell>
          <cell r="J29">
            <v>0</v>
          </cell>
          <cell r="K29">
            <v>19.2</v>
          </cell>
          <cell r="L29">
            <v>21.5</v>
          </cell>
          <cell r="M29">
            <v>41</v>
          </cell>
        </row>
        <row r="31">
          <cell r="K31">
            <v>20.7</v>
          </cell>
          <cell r="L31">
            <v>21.2</v>
          </cell>
        </row>
        <row r="42">
          <cell r="C42" t="str">
            <v>Баталина Анастасия</v>
          </cell>
          <cell r="D42" t="str">
            <v>ЧК</v>
          </cell>
          <cell r="E42" t="str">
            <v xml:space="preserve">взрослые старше 18 лет </v>
          </cell>
          <cell r="F42">
            <v>155.5</v>
          </cell>
          <cell r="H42">
            <v>0</v>
          </cell>
          <cell r="I42">
            <v>3</v>
          </cell>
          <cell r="J42">
            <v>0</v>
          </cell>
          <cell r="K42">
            <v>9.1999999999999993</v>
          </cell>
          <cell r="L42">
            <v>20.6</v>
          </cell>
          <cell r="M42">
            <v>19</v>
          </cell>
        </row>
        <row r="55">
          <cell r="C55" t="str">
            <v xml:space="preserve">Ускова Татьяна </v>
          </cell>
          <cell r="D55" t="str">
            <v>ЧК</v>
          </cell>
          <cell r="E55" t="str">
            <v xml:space="preserve">взрослые старше 18 лет </v>
          </cell>
          <cell r="F55">
            <v>159.4</v>
          </cell>
          <cell r="H55">
            <v>3</v>
          </cell>
          <cell r="I55">
            <v>0</v>
          </cell>
          <cell r="J55">
            <v>0</v>
          </cell>
          <cell r="K55">
            <v>15.5</v>
          </cell>
          <cell r="L55">
            <v>23.6</v>
          </cell>
          <cell r="M55">
            <v>36</v>
          </cell>
        </row>
        <row r="68">
          <cell r="C68" t="str">
            <v xml:space="preserve">Колчина Ирина </v>
          </cell>
          <cell r="D68" t="str">
            <v>Сотрудник</v>
          </cell>
          <cell r="E68" t="str">
            <v xml:space="preserve">взрослые старше 18 лет </v>
          </cell>
          <cell r="F68">
            <v>154.1</v>
          </cell>
          <cell r="H68">
            <v>10</v>
          </cell>
          <cell r="I68">
            <v>0</v>
          </cell>
          <cell r="J68">
            <v>0</v>
          </cell>
          <cell r="K68">
            <v>54.1</v>
          </cell>
          <cell r="L68">
            <v>24.8</v>
          </cell>
          <cell r="M68">
            <v>61</v>
          </cell>
        </row>
        <row r="81">
          <cell r="C81" t="str">
            <v>Усачева Анна</v>
          </cell>
          <cell r="D81" t="str">
            <v>ЧК</v>
          </cell>
          <cell r="E81" t="str">
            <v xml:space="preserve">взрослые старше 18 лет </v>
          </cell>
          <cell r="F81">
            <v>166</v>
          </cell>
          <cell r="H81">
            <v>4</v>
          </cell>
          <cell r="I81">
            <v>0</v>
          </cell>
          <cell r="J81">
            <v>0</v>
          </cell>
          <cell r="K81">
            <v>22</v>
          </cell>
          <cell r="L81">
            <v>28.5</v>
          </cell>
          <cell r="M81">
            <v>40</v>
          </cell>
        </row>
        <row r="94">
          <cell r="C94" t="str">
            <v>Сапрыкина Елена</v>
          </cell>
          <cell r="D94" t="str">
            <v>ЧК</v>
          </cell>
          <cell r="E94" t="str">
            <v xml:space="preserve">взрослые старше 18 лет </v>
          </cell>
          <cell r="F94">
            <v>155.69999999999999</v>
          </cell>
          <cell r="H94">
            <v>5</v>
          </cell>
          <cell r="I94">
            <v>0</v>
          </cell>
          <cell r="J94">
            <v>0</v>
          </cell>
          <cell r="K94">
            <v>25.1</v>
          </cell>
          <cell r="L94">
            <v>25.9</v>
          </cell>
          <cell r="M94">
            <v>48</v>
          </cell>
        </row>
        <row r="107">
          <cell r="C107" t="str">
            <v>Айдарова Деляра</v>
          </cell>
          <cell r="D107" t="str">
            <v>ЧК</v>
          </cell>
          <cell r="E107" t="str">
            <v xml:space="preserve">взрослые старше 18 лет </v>
          </cell>
          <cell r="F107">
            <v>170.4</v>
          </cell>
          <cell r="H107">
            <v>3</v>
          </cell>
          <cell r="I107">
            <v>0</v>
          </cell>
          <cell r="J107">
            <v>0</v>
          </cell>
          <cell r="K107">
            <v>22.8</v>
          </cell>
          <cell r="L107">
            <v>24.7</v>
          </cell>
          <cell r="M107">
            <v>34</v>
          </cell>
        </row>
        <row r="108">
          <cell r="L108">
            <v>24.3</v>
          </cell>
        </row>
        <row r="120">
          <cell r="C120" t="str">
            <v>Глухов Вячеслав</v>
          </cell>
          <cell r="D120" t="str">
            <v>ЧК</v>
          </cell>
          <cell r="E120" t="str">
            <v xml:space="preserve">взрослые старше 18 лет </v>
          </cell>
          <cell r="F120">
            <v>171.3</v>
          </cell>
          <cell r="H120">
            <v>5</v>
          </cell>
          <cell r="I120">
            <v>0</v>
          </cell>
          <cell r="J120">
            <v>0</v>
          </cell>
          <cell r="K120">
            <v>28.7</v>
          </cell>
          <cell r="L120">
            <v>36.9</v>
          </cell>
          <cell r="M120">
            <v>48</v>
          </cell>
        </row>
        <row r="133">
          <cell r="C133" t="str">
            <v>Поршуков Сергей</v>
          </cell>
          <cell r="D133" t="str">
            <v>ЧК</v>
          </cell>
          <cell r="E133" t="str">
            <v xml:space="preserve">взрослые старше 18 лет </v>
          </cell>
          <cell r="F133">
            <v>175.7</v>
          </cell>
          <cell r="H133">
            <v>3</v>
          </cell>
          <cell r="I133">
            <v>0</v>
          </cell>
          <cell r="J133">
            <v>0</v>
          </cell>
          <cell r="K133">
            <v>26</v>
          </cell>
          <cell r="L133">
            <v>32.5</v>
          </cell>
          <cell r="M133">
            <v>63</v>
          </cell>
        </row>
        <row r="160">
          <cell r="C160" t="str">
            <v>Возняк Светлана</v>
          </cell>
          <cell r="D160" t="str">
            <v>ЧК</v>
          </cell>
          <cell r="E160" t="str">
            <v xml:space="preserve">взрослые старше 18 лет </v>
          </cell>
          <cell r="F160">
            <v>163.30000000000001</v>
          </cell>
          <cell r="H160">
            <v>2</v>
          </cell>
          <cell r="I160">
            <v>0</v>
          </cell>
          <cell r="J160">
            <v>0</v>
          </cell>
          <cell r="K160">
            <v>28.1</v>
          </cell>
          <cell r="L160">
            <v>29.1</v>
          </cell>
          <cell r="M160">
            <v>48</v>
          </cell>
        </row>
        <row r="173">
          <cell r="C173" t="str">
            <v>Желдак Светлана</v>
          </cell>
          <cell r="D173" t="str">
            <v>Сотрудник</v>
          </cell>
          <cell r="E173" t="str">
            <v xml:space="preserve">взрослые старше 18 лет </v>
          </cell>
          <cell r="F173">
            <v>170.4</v>
          </cell>
          <cell r="H173">
            <v>3</v>
          </cell>
          <cell r="I173">
            <v>0</v>
          </cell>
          <cell r="J173">
            <v>0</v>
          </cell>
          <cell r="K173">
            <v>25.3</v>
          </cell>
          <cell r="L173">
            <v>28.6</v>
          </cell>
          <cell r="M173">
            <v>36</v>
          </cell>
        </row>
        <row r="175">
          <cell r="K175">
            <v>25.7</v>
          </cell>
        </row>
        <row r="186">
          <cell r="C186" t="str">
            <v>Усков Егор</v>
          </cell>
          <cell r="D186" t="str">
            <v>ЧК</v>
          </cell>
          <cell r="E186" t="str">
            <v xml:space="preserve">взрослые младше 18 лет </v>
          </cell>
          <cell r="F186">
            <v>173.4</v>
          </cell>
          <cell r="H186">
            <v>2</v>
          </cell>
          <cell r="I186">
            <v>0</v>
          </cell>
          <cell r="J186">
            <v>0</v>
          </cell>
          <cell r="L186">
            <v>35.6</v>
          </cell>
          <cell r="M186">
            <v>16</v>
          </cell>
        </row>
        <row r="199">
          <cell r="C199" t="str">
            <v>Кручинкина Ирина</v>
          </cell>
          <cell r="D199" t="str">
            <v>Сотрудник</v>
          </cell>
          <cell r="E199" t="str">
            <v xml:space="preserve">взрослые старше 18 лет </v>
          </cell>
          <cell r="F199">
            <v>177</v>
          </cell>
          <cell r="H199">
            <v>3</v>
          </cell>
          <cell r="I199">
            <v>0</v>
          </cell>
          <cell r="J199">
            <v>0</v>
          </cell>
          <cell r="K199">
            <v>16.399999999999999</v>
          </cell>
          <cell r="L199">
            <v>28.6</v>
          </cell>
          <cell r="M199">
            <v>33</v>
          </cell>
        </row>
        <row r="212">
          <cell r="C212" t="str">
            <v xml:space="preserve">Зацепина Дарья </v>
          </cell>
          <cell r="D212" t="str">
            <v>ЧК</v>
          </cell>
          <cell r="E212" t="str">
            <v xml:space="preserve">взрослые старше 18 лет </v>
          </cell>
          <cell r="F212">
            <v>170</v>
          </cell>
          <cell r="H212">
            <v>0</v>
          </cell>
          <cell r="I212">
            <v>2</v>
          </cell>
          <cell r="J212">
            <v>0</v>
          </cell>
          <cell r="K212">
            <v>12.9</v>
          </cell>
          <cell r="L212">
            <v>24.6</v>
          </cell>
          <cell r="M212">
            <v>32</v>
          </cell>
        </row>
        <row r="213">
          <cell r="M213">
            <v>33</v>
          </cell>
        </row>
        <row r="225">
          <cell r="C225" t="str">
            <v>Григораш Дмитрий</v>
          </cell>
          <cell r="D225" t="str">
            <v>ЧК</v>
          </cell>
          <cell r="E225" t="str">
            <v xml:space="preserve">взрослые старше 18 лет </v>
          </cell>
          <cell r="F225">
            <v>167.3</v>
          </cell>
          <cell r="H225">
            <v>4</v>
          </cell>
          <cell r="I225">
            <v>0</v>
          </cell>
          <cell r="J225">
            <v>0</v>
          </cell>
          <cell r="K225">
            <v>21.2</v>
          </cell>
          <cell r="L225">
            <v>33.299999999999997</v>
          </cell>
          <cell r="M225">
            <v>39</v>
          </cell>
        </row>
        <row r="238">
          <cell r="C238" t="str">
            <v xml:space="preserve">Терентьева Мария </v>
          </cell>
          <cell r="D238" t="str">
            <v>ЧК</v>
          </cell>
          <cell r="E238" t="str">
            <v xml:space="preserve">взрослые старше 18 лет </v>
          </cell>
          <cell r="F238">
            <v>165</v>
          </cell>
          <cell r="H238">
            <v>3</v>
          </cell>
          <cell r="I238">
            <v>0</v>
          </cell>
          <cell r="J238">
            <v>0</v>
          </cell>
          <cell r="K238">
            <v>35.700000000000003</v>
          </cell>
          <cell r="L238">
            <v>31.4</v>
          </cell>
          <cell r="M238">
            <v>35</v>
          </cell>
        </row>
        <row r="251">
          <cell r="C251" t="str">
            <v>Айдабаева Н,И,</v>
          </cell>
          <cell r="D251" t="str">
            <v>ЧК</v>
          </cell>
          <cell r="E251" t="str">
            <v xml:space="preserve">взрослые старше 18 лет </v>
          </cell>
          <cell r="F251">
            <v>157</v>
          </cell>
          <cell r="H251">
            <v>3</v>
          </cell>
          <cell r="I251">
            <v>0</v>
          </cell>
          <cell r="J251">
            <v>0</v>
          </cell>
          <cell r="K251">
            <v>15.9</v>
          </cell>
          <cell r="L251">
            <v>22.7</v>
          </cell>
          <cell r="M251">
            <v>71</v>
          </cell>
        </row>
        <row r="264">
          <cell r="C264" t="str">
            <v xml:space="preserve">Гусев Андрей </v>
          </cell>
          <cell r="D264" t="str">
            <v>ЧК</v>
          </cell>
          <cell r="E264" t="str">
            <v xml:space="preserve">взрослые старше 18 лет </v>
          </cell>
          <cell r="F264">
            <v>183</v>
          </cell>
          <cell r="H264">
            <v>3</v>
          </cell>
          <cell r="I264">
            <v>0</v>
          </cell>
          <cell r="J264">
            <v>0</v>
          </cell>
          <cell r="K264">
            <v>12.3</v>
          </cell>
          <cell r="L264">
            <v>37.1</v>
          </cell>
          <cell r="M264">
            <v>29</v>
          </cell>
        </row>
        <row r="277">
          <cell r="C277" t="str">
            <v xml:space="preserve">Царенко Дарья </v>
          </cell>
          <cell r="D277" t="str">
            <v>ЧК</v>
          </cell>
          <cell r="E277" t="str">
            <v xml:space="preserve">Возраст 16 лет </v>
          </cell>
          <cell r="F277">
            <v>163</v>
          </cell>
          <cell r="H277">
            <v>3</v>
          </cell>
          <cell r="I277">
            <v>0</v>
          </cell>
          <cell r="J277">
            <v>0</v>
          </cell>
          <cell r="K277">
            <v>23.1</v>
          </cell>
          <cell r="L277">
            <v>24.5</v>
          </cell>
          <cell r="M277">
            <v>16</v>
          </cell>
        </row>
        <row r="290">
          <cell r="C290" t="str">
            <v>Воробьева Екатеринина</v>
          </cell>
          <cell r="D290" t="str">
            <v>ЧК</v>
          </cell>
          <cell r="E290" t="str">
            <v xml:space="preserve">взрослые старше 18 лет </v>
          </cell>
          <cell r="F290">
            <v>178</v>
          </cell>
          <cell r="H290">
            <v>3</v>
          </cell>
          <cell r="I290">
            <v>0</v>
          </cell>
          <cell r="J290">
            <v>0</v>
          </cell>
          <cell r="K290">
            <v>12.7</v>
          </cell>
          <cell r="L290">
            <v>29.5</v>
          </cell>
          <cell r="M290">
            <v>32</v>
          </cell>
        </row>
        <row r="303">
          <cell r="D303" t="str">
            <v>ЧК</v>
          </cell>
          <cell r="E303" t="str">
            <v xml:space="preserve">взрослые старше 18 лет </v>
          </cell>
          <cell r="F303">
            <v>163</v>
          </cell>
          <cell r="H303">
            <v>2</v>
          </cell>
          <cell r="K303">
            <v>22</v>
          </cell>
          <cell r="L303">
            <v>25.6</v>
          </cell>
          <cell r="M303">
            <v>51</v>
          </cell>
        </row>
        <row r="316">
          <cell r="C316" t="str">
            <v>Рогачев Максим</v>
          </cell>
          <cell r="D316" t="str">
            <v>ЧК</v>
          </cell>
          <cell r="E316" t="str">
            <v xml:space="preserve">взрослые старше 18 лет </v>
          </cell>
          <cell r="F316">
            <v>185.4</v>
          </cell>
          <cell r="H316">
            <v>5</v>
          </cell>
          <cell r="K316">
            <v>40.6</v>
          </cell>
          <cell r="L316">
            <v>42.8</v>
          </cell>
          <cell r="M316">
            <v>42</v>
          </cell>
        </row>
        <row r="329">
          <cell r="C329" t="str">
            <v>Рыбакова Оксана</v>
          </cell>
          <cell r="D329" t="str">
            <v>ЧК</v>
          </cell>
          <cell r="E329" t="str">
            <v xml:space="preserve">взрослые старше 18 лет </v>
          </cell>
          <cell r="F329">
            <v>158.19999999999999</v>
          </cell>
          <cell r="H329">
            <v>2</v>
          </cell>
          <cell r="K329">
            <v>14.6</v>
          </cell>
          <cell r="L329">
            <v>24</v>
          </cell>
          <cell r="M329">
            <v>35</v>
          </cell>
        </row>
        <row r="342">
          <cell r="C342" t="str">
            <v xml:space="preserve">Пожидаева Мария </v>
          </cell>
          <cell r="D342" t="str">
            <v>ЧК</v>
          </cell>
          <cell r="E342" t="str">
            <v xml:space="preserve">взрослые старше 18 лет </v>
          </cell>
          <cell r="F342">
            <v>169.1</v>
          </cell>
          <cell r="H342">
            <v>8</v>
          </cell>
          <cell r="K342">
            <v>55.8</v>
          </cell>
          <cell r="L342">
            <v>32</v>
          </cell>
          <cell r="M342">
            <v>36</v>
          </cell>
        </row>
        <row r="355">
          <cell r="C355" t="str">
            <v>Логачева Ольга</v>
          </cell>
          <cell r="D355" t="str">
            <v>ЧК</v>
          </cell>
          <cell r="E355" t="str">
            <v xml:space="preserve">взрослые старше 18 лет </v>
          </cell>
          <cell r="F355">
            <v>177</v>
          </cell>
          <cell r="H355">
            <v>4</v>
          </cell>
          <cell r="K355">
            <v>24.7</v>
          </cell>
          <cell r="L355">
            <v>34.6</v>
          </cell>
          <cell r="M355">
            <v>41</v>
          </cell>
        </row>
        <row r="368">
          <cell r="C368" t="str">
            <v xml:space="preserve">Давыдов Павел </v>
          </cell>
          <cell r="D368" t="str">
            <v>ЧК</v>
          </cell>
          <cell r="E368" t="str">
            <v xml:space="preserve">взрослые старше 18 лет </v>
          </cell>
          <cell r="F368">
            <v>188.9</v>
          </cell>
          <cell r="H368">
            <v>3</v>
          </cell>
          <cell r="K368">
            <v>30.2</v>
          </cell>
          <cell r="L368">
            <v>48.1</v>
          </cell>
          <cell r="M368">
            <v>45</v>
          </cell>
        </row>
        <row r="381">
          <cell r="C381" t="str">
            <v>Цибизова Александра</v>
          </cell>
          <cell r="D381" t="str">
            <v>ЧК</v>
          </cell>
          <cell r="E381" t="str">
            <v xml:space="preserve">взрослые старше 18 лет </v>
          </cell>
          <cell r="F381">
            <v>163.9</v>
          </cell>
          <cell r="H381">
            <v>3</v>
          </cell>
          <cell r="K381">
            <v>25.6</v>
          </cell>
          <cell r="L381">
            <v>26.4</v>
          </cell>
          <cell r="M381">
            <v>26</v>
          </cell>
        </row>
      </sheetData>
      <sheetData sheetId="8" refreshError="1">
        <row r="3">
          <cell r="D3" t="str">
            <v xml:space="preserve">           Буханцева Ирина Михайловна</v>
          </cell>
          <cell r="E3" t="str">
            <v>Сотрудник</v>
          </cell>
          <cell r="F3" t="str">
            <v xml:space="preserve">взрослые старше 18 лет </v>
          </cell>
          <cell r="G3">
            <v>164.6</v>
          </cell>
          <cell r="I3">
            <v>-3</v>
          </cell>
          <cell r="J3">
            <v>2</v>
          </cell>
          <cell r="L3">
            <v>14.9</v>
          </cell>
          <cell r="M3">
            <v>27.8</v>
          </cell>
          <cell r="N3">
            <v>48</v>
          </cell>
        </row>
        <row r="42">
          <cell r="D42" t="str">
            <v>Зотова Елена</v>
          </cell>
          <cell r="E42" t="str">
            <v>Чк</v>
          </cell>
          <cell r="F42" t="str">
            <v xml:space="preserve">взрослые старше 18 лет </v>
          </cell>
          <cell r="G42">
            <v>172</v>
          </cell>
          <cell r="I42">
            <v>3</v>
          </cell>
          <cell r="J42">
            <v>2</v>
          </cell>
          <cell r="K42">
            <v>0</v>
          </cell>
          <cell r="L42">
            <v>19.7</v>
          </cell>
          <cell r="M42">
            <v>30.6</v>
          </cell>
          <cell r="N42">
            <v>40</v>
          </cell>
        </row>
        <row r="43">
          <cell r="N43">
            <v>39</v>
          </cell>
        </row>
        <row r="68">
          <cell r="D68" t="str">
            <v>Мартиросян Люсинэ</v>
          </cell>
          <cell r="E68" t="str">
            <v>Чк</v>
          </cell>
          <cell r="F68" t="str">
            <v xml:space="preserve">взрослые старше 18 лет </v>
          </cell>
          <cell r="G68">
            <v>165.2</v>
          </cell>
          <cell r="I68">
            <v>-3</v>
          </cell>
          <cell r="J68">
            <v>3</v>
          </cell>
          <cell r="K68" t="str">
            <v xml:space="preserve"> </v>
          </cell>
          <cell r="L68">
            <v>25.7</v>
          </cell>
          <cell r="M68">
            <v>24.3</v>
          </cell>
          <cell r="N68">
            <v>32</v>
          </cell>
        </row>
        <row r="72">
          <cell r="M72">
            <v>24.5</v>
          </cell>
        </row>
        <row r="81">
          <cell r="D81" t="str">
            <v>Потехина Ольга</v>
          </cell>
          <cell r="E81" t="str">
            <v>Чк</v>
          </cell>
          <cell r="F81" t="str">
            <v xml:space="preserve">взрослые старше 18 лет </v>
          </cell>
          <cell r="G81">
            <v>155</v>
          </cell>
          <cell r="I81">
            <v>3</v>
          </cell>
          <cell r="J81">
            <v>2</v>
          </cell>
          <cell r="K81">
            <v>1</v>
          </cell>
          <cell r="L81">
            <v>47.3</v>
          </cell>
          <cell r="M81">
            <v>25.5</v>
          </cell>
          <cell r="N81">
            <v>69</v>
          </cell>
        </row>
        <row r="94">
          <cell r="D94" t="str">
            <v>Рудович Дарья</v>
          </cell>
          <cell r="E94" t="str">
            <v>Чк</v>
          </cell>
          <cell r="F94" t="str">
            <v xml:space="preserve">взрослые старше 18 лет </v>
          </cell>
          <cell r="G94">
            <v>168</v>
          </cell>
          <cell r="I94">
            <v>3</v>
          </cell>
          <cell r="J94">
            <v>2</v>
          </cell>
          <cell r="K94">
            <v>1</v>
          </cell>
          <cell r="L94">
            <v>23.3</v>
          </cell>
          <cell r="M94">
            <v>29.4</v>
          </cell>
          <cell r="N94">
            <v>26</v>
          </cell>
        </row>
        <row r="95">
          <cell r="L95">
            <v>22</v>
          </cell>
          <cell r="M95">
            <v>29.5</v>
          </cell>
        </row>
        <row r="107">
          <cell r="D107" t="str">
            <v>Шмакова Анастасия</v>
          </cell>
          <cell r="E107" t="str">
            <v>Чк</v>
          </cell>
          <cell r="F107" t="str">
            <v xml:space="preserve">взрослые старше 18 лет </v>
          </cell>
          <cell r="G107">
            <v>160</v>
          </cell>
          <cell r="I107">
            <v>-5</v>
          </cell>
          <cell r="L107">
            <v>24.8</v>
          </cell>
          <cell r="M107">
            <v>23.5</v>
          </cell>
          <cell r="N107">
            <v>34</v>
          </cell>
        </row>
        <row r="120">
          <cell r="D120" t="str">
            <v>Дроздов Андрей</v>
          </cell>
          <cell r="E120" t="str">
            <v>Чк</v>
          </cell>
          <cell r="F120" t="str">
            <v xml:space="preserve">взрослые старше 18 лет </v>
          </cell>
          <cell r="G120">
            <v>177</v>
          </cell>
          <cell r="I120" t="str">
            <v xml:space="preserve"> </v>
          </cell>
          <cell r="J120">
            <v>5</v>
          </cell>
          <cell r="K120" t="str">
            <v xml:space="preserve"> </v>
          </cell>
          <cell r="L120">
            <v>6.3</v>
          </cell>
          <cell r="M120">
            <v>38.200000000000003</v>
          </cell>
          <cell r="N120">
            <v>31</v>
          </cell>
        </row>
        <row r="122">
          <cell r="N122">
            <v>30</v>
          </cell>
        </row>
        <row r="133">
          <cell r="D133" t="str">
            <v>Степина Анна</v>
          </cell>
          <cell r="E133" t="str">
            <v>Чк</v>
          </cell>
          <cell r="F133" t="str">
            <v xml:space="preserve">взрослые старше 18 лет </v>
          </cell>
          <cell r="G133">
            <v>170</v>
          </cell>
          <cell r="I133">
            <v>-3</v>
          </cell>
          <cell r="J133" t="str">
            <v xml:space="preserve"> </v>
          </cell>
          <cell r="K133" t="str">
            <v xml:space="preserve"> </v>
          </cell>
          <cell r="L133">
            <v>38.799999999999997</v>
          </cell>
          <cell r="M133">
            <v>29.2</v>
          </cell>
          <cell r="N133">
            <v>28</v>
          </cell>
        </row>
        <row r="155">
          <cell r="D155" t="str">
            <v>Диденко Юлия</v>
          </cell>
          <cell r="E155" t="str">
            <v>Сотрудник</v>
          </cell>
          <cell r="F155" t="str">
            <v xml:space="preserve">взрослые старше 18 лет </v>
          </cell>
          <cell r="G155">
            <v>164.5</v>
          </cell>
          <cell r="I155">
            <v>-3</v>
          </cell>
          <cell r="J155">
            <v>2</v>
          </cell>
          <cell r="K155">
            <v>0</v>
          </cell>
          <cell r="L155">
            <v>30</v>
          </cell>
          <cell r="M155">
            <v>26.7</v>
          </cell>
          <cell r="N155">
            <v>29</v>
          </cell>
        </row>
        <row r="168">
          <cell r="D168" t="str">
            <v>Янина Маргарита</v>
          </cell>
          <cell r="E168" t="str">
            <v>Сотрудник</v>
          </cell>
          <cell r="F168" t="str">
            <v xml:space="preserve">взрослые старше 18 лет </v>
          </cell>
          <cell r="G168">
            <v>168</v>
          </cell>
          <cell r="I168">
            <v>0</v>
          </cell>
          <cell r="J168">
            <v>2</v>
          </cell>
          <cell r="K168">
            <v>0</v>
          </cell>
          <cell r="L168">
            <v>14.4</v>
          </cell>
          <cell r="M168">
            <v>22.3</v>
          </cell>
          <cell r="N168">
            <v>36</v>
          </cell>
        </row>
        <row r="180">
          <cell r="D180" t="str">
            <v>Колганова Елена Викторовна</v>
          </cell>
          <cell r="E180" t="str">
            <v>ЧК</v>
          </cell>
          <cell r="F180" t="str">
            <v xml:space="preserve">взрослые старше 18 лет </v>
          </cell>
          <cell r="G180">
            <v>170</v>
          </cell>
          <cell r="I180">
            <v>-5</v>
          </cell>
          <cell r="J180">
            <v>0</v>
          </cell>
          <cell r="K180">
            <v>0</v>
          </cell>
          <cell r="M180">
            <v>36.299999999999997</v>
          </cell>
          <cell r="N180">
            <v>48</v>
          </cell>
        </row>
        <row r="194">
          <cell r="D194" t="str">
            <v>Бойченко Евгения Валерьевна</v>
          </cell>
          <cell r="E194" t="str">
            <v>ЧК</v>
          </cell>
          <cell r="F194" t="str">
            <v xml:space="preserve">взрослые старше 18 лет </v>
          </cell>
          <cell r="G194">
            <v>174</v>
          </cell>
          <cell r="I194">
            <v>-3</v>
          </cell>
          <cell r="J194">
            <v>2</v>
          </cell>
          <cell r="K194">
            <v>0</v>
          </cell>
          <cell r="L194">
            <v>12</v>
          </cell>
          <cell r="M194">
            <v>28.8</v>
          </cell>
          <cell r="N194">
            <v>34</v>
          </cell>
        </row>
        <row r="206">
          <cell r="D206" t="str">
            <v>Радецкий Константин Николаевич</v>
          </cell>
          <cell r="E206" t="str">
            <v>ЧК</v>
          </cell>
          <cell r="F206" t="str">
            <v xml:space="preserve">взрослые старше 18 лет </v>
          </cell>
          <cell r="G206">
            <v>173</v>
          </cell>
          <cell r="I206">
            <v>-10</v>
          </cell>
          <cell r="J206">
            <v>0</v>
          </cell>
          <cell r="K206">
            <v>0</v>
          </cell>
          <cell r="L206">
            <v>38.299999999999997</v>
          </cell>
          <cell r="M206">
            <v>39.9</v>
          </cell>
          <cell r="N206">
            <v>34</v>
          </cell>
        </row>
        <row r="207">
          <cell r="L207">
            <v>38.9</v>
          </cell>
          <cell r="M207">
            <v>39.200000000000003</v>
          </cell>
        </row>
        <row r="215">
          <cell r="D215" t="str">
            <v>Горушкина Мария</v>
          </cell>
          <cell r="E215" t="str">
            <v>ЧК</v>
          </cell>
          <cell r="F215" t="str">
            <v xml:space="preserve">взрослые старше 18 лет </v>
          </cell>
          <cell r="G215">
            <v>171</v>
          </cell>
          <cell r="L215">
            <v>11.7</v>
          </cell>
          <cell r="M215">
            <v>30.3</v>
          </cell>
          <cell r="N215">
            <v>27</v>
          </cell>
        </row>
        <row r="227">
          <cell r="D227" t="str">
            <v>Погорелова Мария</v>
          </cell>
          <cell r="E227" t="str">
            <v>ЧК</v>
          </cell>
          <cell r="F227" t="str">
            <v xml:space="preserve">взрослые старше 18 лет </v>
          </cell>
          <cell r="G227">
            <v>164</v>
          </cell>
          <cell r="I227">
            <v>-2</v>
          </cell>
          <cell r="J227">
            <v>3</v>
          </cell>
          <cell r="L227">
            <v>11.8</v>
          </cell>
          <cell r="M227">
            <v>23.3</v>
          </cell>
          <cell r="N227">
            <v>32</v>
          </cell>
        </row>
        <row r="229">
          <cell r="L229">
            <v>11.6</v>
          </cell>
          <cell r="M229">
            <v>23.4</v>
          </cell>
        </row>
        <row r="237">
          <cell r="D237" t="str">
            <v>Шпуров Илья</v>
          </cell>
          <cell r="E237" t="str">
            <v>Сотрудник</v>
          </cell>
          <cell r="F237" t="str">
            <v xml:space="preserve">взрослые старше 18 лет </v>
          </cell>
          <cell r="G237">
            <v>171</v>
          </cell>
          <cell r="I237">
            <v>-3</v>
          </cell>
          <cell r="J237">
            <v>2</v>
          </cell>
          <cell r="L237">
            <v>24.9</v>
          </cell>
          <cell r="N237">
            <v>39</v>
          </cell>
        </row>
        <row r="249">
          <cell r="D249" t="str">
            <v>Самодергина Мария</v>
          </cell>
          <cell r="E249" t="str">
            <v>ЧК</v>
          </cell>
          <cell r="F249" t="str">
            <v xml:space="preserve">взрослые старше 18 лет </v>
          </cell>
          <cell r="G249">
            <v>164.6</v>
          </cell>
          <cell r="I249">
            <v>-3</v>
          </cell>
          <cell r="J249" t="str">
            <v xml:space="preserve"> </v>
          </cell>
          <cell r="L249">
            <v>19.399999999999999</v>
          </cell>
          <cell r="M249">
            <v>22.9</v>
          </cell>
          <cell r="N249">
            <v>39</v>
          </cell>
        </row>
        <row r="251">
          <cell r="L251">
            <v>18.899999999999999</v>
          </cell>
          <cell r="M251">
            <v>22.7</v>
          </cell>
        </row>
        <row r="270">
          <cell r="D270" t="str">
            <v>Крюков Максим</v>
          </cell>
          <cell r="E270" t="str">
            <v>ЧК</v>
          </cell>
          <cell r="F270" t="str">
            <v xml:space="preserve">взрослые старше 18 лет </v>
          </cell>
          <cell r="G270">
            <v>183.7</v>
          </cell>
          <cell r="I270">
            <v>-4</v>
          </cell>
          <cell r="J270">
            <v>5</v>
          </cell>
          <cell r="L270">
            <v>13.1</v>
          </cell>
          <cell r="M270">
            <v>38</v>
          </cell>
          <cell r="N270">
            <v>21</v>
          </cell>
        </row>
        <row r="280">
          <cell r="D280" t="str">
            <v xml:space="preserve">Смольков Семен </v>
          </cell>
          <cell r="E280" t="str">
            <v>ЧК</v>
          </cell>
          <cell r="F280" t="str">
            <v xml:space="preserve">взрослые старше 18 лет </v>
          </cell>
          <cell r="G280">
            <v>176</v>
          </cell>
          <cell r="I280" t="str">
            <v xml:space="preserve"> </v>
          </cell>
          <cell r="J280">
            <v>2</v>
          </cell>
          <cell r="L280">
            <v>5.2</v>
          </cell>
          <cell r="M280">
            <v>31.2</v>
          </cell>
          <cell r="N280">
            <v>18</v>
          </cell>
        </row>
        <row r="293">
          <cell r="D293" t="str">
            <v>Никишин Артем</v>
          </cell>
          <cell r="E293" t="str">
            <v>ЧК</v>
          </cell>
          <cell r="F293" t="str">
            <v xml:space="preserve">взрослые старше 18 лет </v>
          </cell>
          <cell r="G293">
            <v>179.2</v>
          </cell>
          <cell r="I293" t="str">
            <v xml:space="preserve"> </v>
          </cell>
          <cell r="J293">
            <v>2</v>
          </cell>
          <cell r="L293">
            <v>14.6</v>
          </cell>
          <cell r="M293">
            <v>37.1</v>
          </cell>
          <cell r="N293">
            <v>38</v>
          </cell>
        </row>
        <row r="295">
          <cell r="N295">
            <v>38</v>
          </cell>
        </row>
        <row r="303">
          <cell r="D303" t="str">
            <v>Ермолаев Вячеслав</v>
          </cell>
          <cell r="E303" t="str">
            <v>Сотрудник</v>
          </cell>
          <cell r="F303" t="str">
            <v xml:space="preserve">взрослые старше 18 лет </v>
          </cell>
          <cell r="G303">
            <v>180</v>
          </cell>
          <cell r="I303" t="str">
            <v xml:space="preserve"> </v>
          </cell>
          <cell r="J303">
            <v>4</v>
          </cell>
          <cell r="L303">
            <v>12.7</v>
          </cell>
          <cell r="M303">
            <v>46.4</v>
          </cell>
          <cell r="N303">
            <v>37</v>
          </cell>
        </row>
        <row r="312">
          <cell r="D312" t="str">
            <v>Прохоров Дмитрий</v>
          </cell>
          <cell r="E312" t="str">
            <v>ЧК</v>
          </cell>
          <cell r="F312" t="str">
            <v xml:space="preserve">взрослые старше 18 лет </v>
          </cell>
          <cell r="G312">
            <v>186.2</v>
          </cell>
          <cell r="I312" t="str">
            <v xml:space="preserve"> </v>
          </cell>
          <cell r="J312">
            <v>3</v>
          </cell>
          <cell r="L312">
            <v>12.8</v>
          </cell>
          <cell r="M312">
            <v>36.700000000000003</v>
          </cell>
          <cell r="N312">
            <v>31</v>
          </cell>
        </row>
        <row r="314">
          <cell r="L314">
            <v>13.4</v>
          </cell>
          <cell r="M314">
            <v>36</v>
          </cell>
        </row>
        <row r="332">
          <cell r="D332" t="str">
            <v>Лисина Анастасия</v>
          </cell>
          <cell r="E332" t="str">
            <v>ЧК</v>
          </cell>
          <cell r="F332" t="str">
            <v xml:space="preserve">взрослые старше 18 лет </v>
          </cell>
          <cell r="G332">
            <v>158.5</v>
          </cell>
          <cell r="I332" t="str">
            <v xml:space="preserve"> </v>
          </cell>
          <cell r="J332">
            <v>4</v>
          </cell>
          <cell r="L332">
            <v>9.1</v>
          </cell>
          <cell r="M332">
            <v>22</v>
          </cell>
          <cell r="N332">
            <v>28</v>
          </cell>
        </row>
        <row r="334">
          <cell r="L334">
            <v>9.9</v>
          </cell>
          <cell r="M334">
            <v>21.1</v>
          </cell>
        </row>
        <row r="342">
          <cell r="D342" t="str">
            <v>Лисин Андрей</v>
          </cell>
          <cell r="E342" t="str">
            <v>ЧК</v>
          </cell>
          <cell r="F342" t="str">
            <v xml:space="preserve">взрослые старше 18 лет </v>
          </cell>
          <cell r="G342">
            <v>178</v>
          </cell>
          <cell r="I342">
            <v>-4</v>
          </cell>
          <cell r="J342" t="str">
            <v xml:space="preserve"> </v>
          </cell>
          <cell r="L342">
            <v>12.6</v>
          </cell>
          <cell r="M342">
            <v>34.299999999999997</v>
          </cell>
          <cell r="N342">
            <v>29</v>
          </cell>
        </row>
        <row r="344">
          <cell r="L344">
            <v>12</v>
          </cell>
          <cell r="M344">
            <v>34.6</v>
          </cell>
          <cell r="N344">
            <v>29</v>
          </cell>
        </row>
        <row r="361">
          <cell r="D361" t="str">
            <v>Новиков Максим</v>
          </cell>
          <cell r="E361" t="str">
            <v>ЧК</v>
          </cell>
          <cell r="F361" t="str">
            <v xml:space="preserve">взрослые старше 18 лет </v>
          </cell>
          <cell r="G361">
            <v>172</v>
          </cell>
          <cell r="I361" t="str">
            <v xml:space="preserve"> </v>
          </cell>
          <cell r="J361">
            <v>2</v>
          </cell>
          <cell r="L361">
            <v>7.9</v>
          </cell>
          <cell r="M361">
            <v>37.299999999999997</v>
          </cell>
          <cell r="N361">
            <v>33</v>
          </cell>
        </row>
        <row r="362">
          <cell r="N362">
            <v>32</v>
          </cell>
        </row>
        <row r="363">
          <cell r="L363">
            <v>7.6</v>
          </cell>
          <cell r="M363">
            <v>38.200000000000003</v>
          </cell>
        </row>
        <row r="375">
          <cell r="D375" t="str">
            <v>Мурзилин Сергей</v>
          </cell>
          <cell r="E375" t="str">
            <v>ЧК</v>
          </cell>
          <cell r="F375" t="str">
            <v xml:space="preserve">взрослые старше 18 лет </v>
          </cell>
          <cell r="G375">
            <v>181.8</v>
          </cell>
          <cell r="I375">
            <v>-3</v>
          </cell>
          <cell r="J375" t="str">
            <v xml:space="preserve"> </v>
          </cell>
          <cell r="K375">
            <v>33</v>
          </cell>
          <cell r="L375">
            <v>15.6</v>
          </cell>
          <cell r="M375">
            <v>44.3</v>
          </cell>
          <cell r="N375">
            <v>33</v>
          </cell>
        </row>
        <row r="376">
          <cell r="L376">
            <v>14.9</v>
          </cell>
          <cell r="M376">
            <v>44.4</v>
          </cell>
        </row>
        <row r="385">
          <cell r="D385" t="str">
            <v>Затеев Виталий</v>
          </cell>
          <cell r="E385" t="str">
            <v>ЧК</v>
          </cell>
          <cell r="F385" t="str">
            <v xml:space="preserve">взрослые старше 18 лет </v>
          </cell>
          <cell r="G385">
            <v>178</v>
          </cell>
          <cell r="I385">
            <v>-6</v>
          </cell>
          <cell r="J385" t="str">
            <v xml:space="preserve"> </v>
          </cell>
          <cell r="L385">
            <v>24.2</v>
          </cell>
          <cell r="M385">
            <v>36.700000000000003</v>
          </cell>
          <cell r="N385">
            <v>36</v>
          </cell>
        </row>
        <row r="394">
          <cell r="D394" t="str">
            <v>Титова Даниэль</v>
          </cell>
          <cell r="E394" t="str">
            <v>ЧК</v>
          </cell>
          <cell r="F394" t="str">
            <v xml:space="preserve">взрослые старше 18 лет </v>
          </cell>
          <cell r="G394">
            <v>164.4</v>
          </cell>
          <cell r="I394">
            <v>-5</v>
          </cell>
          <cell r="J394" t="str">
            <v xml:space="preserve"> </v>
          </cell>
          <cell r="L394">
            <v>20.6</v>
          </cell>
          <cell r="M394">
            <v>23.5</v>
          </cell>
          <cell r="N394">
            <v>43</v>
          </cell>
        </row>
        <row r="395">
          <cell r="L395">
            <v>19.7</v>
          </cell>
          <cell r="M395">
            <v>23.6</v>
          </cell>
        </row>
        <row r="403">
          <cell r="D403" t="str">
            <v>Груцин Алексей</v>
          </cell>
          <cell r="E403" t="str">
            <v>ЧК</v>
          </cell>
          <cell r="F403" t="str">
            <v xml:space="preserve">взрослые старше 18 лет </v>
          </cell>
          <cell r="G403">
            <v>164.5</v>
          </cell>
          <cell r="I403">
            <v>-8</v>
          </cell>
          <cell r="J403" t="str">
            <v xml:space="preserve"> </v>
          </cell>
          <cell r="L403">
            <v>21.8</v>
          </cell>
          <cell r="M403">
            <v>29.7</v>
          </cell>
          <cell r="N403">
            <v>48</v>
          </cell>
        </row>
        <row r="407">
          <cell r="N407">
            <v>47</v>
          </cell>
        </row>
        <row r="426">
          <cell r="D426" t="str">
            <v>Павликов Василий</v>
          </cell>
          <cell r="E426" t="str">
            <v>Сотрудник</v>
          </cell>
          <cell r="F426" t="str">
            <v xml:space="preserve">взрослые старше 18 лет </v>
          </cell>
          <cell r="G426">
            <v>183</v>
          </cell>
          <cell r="I426">
            <v>5</v>
          </cell>
          <cell r="J426">
            <v>2</v>
          </cell>
          <cell r="K426">
            <v>0</v>
          </cell>
          <cell r="L426">
            <v>34.1</v>
          </cell>
          <cell r="M426">
            <v>37.299999999999997</v>
          </cell>
          <cell r="N426">
            <v>30</v>
          </cell>
        </row>
        <row r="427">
          <cell r="L427">
            <v>31.1</v>
          </cell>
          <cell r="M427">
            <v>38.1</v>
          </cell>
          <cell r="N427">
            <v>29</v>
          </cell>
        </row>
        <row r="436">
          <cell r="D436" t="str">
            <v>Михеева Валерия Валерьевна</v>
          </cell>
          <cell r="E436" t="str">
            <v>ЧК</v>
          </cell>
          <cell r="F436" t="str">
            <v xml:space="preserve">взрослые старше 18 лет </v>
          </cell>
          <cell r="G436">
            <v>162</v>
          </cell>
          <cell r="I436">
            <v>3</v>
          </cell>
          <cell r="J436">
            <v>2</v>
          </cell>
          <cell r="K436">
            <v>0</v>
          </cell>
          <cell r="L436">
            <v>16.100000000000001</v>
          </cell>
          <cell r="M436">
            <v>22.5</v>
          </cell>
          <cell r="N436">
            <v>25</v>
          </cell>
        </row>
        <row r="446">
          <cell r="D446" t="str">
            <v>Нестеров Даниил Олегович</v>
          </cell>
          <cell r="E446" t="str">
            <v>ЧК</v>
          </cell>
          <cell r="F446" t="str">
            <v xml:space="preserve">взрослые старше 18 лет </v>
          </cell>
          <cell r="G446">
            <v>186.5</v>
          </cell>
          <cell r="I446">
            <v>3</v>
          </cell>
          <cell r="J446">
            <v>2</v>
          </cell>
          <cell r="K446">
            <v>0</v>
          </cell>
          <cell r="L446">
            <v>17.7</v>
          </cell>
          <cell r="M446">
            <v>41.1</v>
          </cell>
          <cell r="N446">
            <v>25</v>
          </cell>
        </row>
        <row r="462">
          <cell r="D462" t="str">
            <v>Лазарева Ирина Ивановна</v>
          </cell>
          <cell r="E462" t="str">
            <v>ЧК</v>
          </cell>
          <cell r="F462" t="str">
            <v xml:space="preserve">взрослые старше 18 лет </v>
          </cell>
          <cell r="G462">
            <v>155</v>
          </cell>
          <cell r="I462">
            <v>7</v>
          </cell>
          <cell r="J462">
            <v>0</v>
          </cell>
          <cell r="K462">
            <v>0</v>
          </cell>
          <cell r="L462">
            <v>32.9</v>
          </cell>
          <cell r="M462">
            <v>23.7</v>
          </cell>
          <cell r="N462">
            <v>56</v>
          </cell>
        </row>
        <row r="471">
          <cell r="D471" t="str">
            <v>Аникина Галина Станиславовна</v>
          </cell>
          <cell r="E471" t="str">
            <v>ЧК</v>
          </cell>
          <cell r="F471" t="str">
            <v xml:space="preserve">взрослые старше 18 лет </v>
          </cell>
          <cell r="G471">
            <v>160.1</v>
          </cell>
          <cell r="I471">
            <v>3</v>
          </cell>
          <cell r="J471">
            <v>0</v>
          </cell>
          <cell r="K471">
            <v>0</v>
          </cell>
          <cell r="L471">
            <v>20</v>
          </cell>
          <cell r="M471">
            <v>23.4</v>
          </cell>
          <cell r="N471">
            <v>38</v>
          </cell>
        </row>
        <row r="479">
          <cell r="D479" t="str">
            <v>Карпина Юлия</v>
          </cell>
          <cell r="E479" t="str">
            <v>Сотрудник</v>
          </cell>
          <cell r="F479" t="str">
            <v xml:space="preserve">взрослые старше 18 лет </v>
          </cell>
          <cell r="G479">
            <v>172</v>
          </cell>
          <cell r="I479">
            <v>3</v>
          </cell>
          <cell r="J479">
            <v>0</v>
          </cell>
          <cell r="K479">
            <v>0</v>
          </cell>
          <cell r="L479">
            <v>20.7</v>
          </cell>
          <cell r="M479">
            <v>30.4</v>
          </cell>
          <cell r="N479">
            <v>36</v>
          </cell>
        </row>
        <row r="487">
          <cell r="D487" t="str">
            <v>Бородкина Анна Александровна</v>
          </cell>
          <cell r="E487" t="str">
            <v>ЧК</v>
          </cell>
          <cell r="F487" t="str">
            <v xml:space="preserve">взрослые старше 18 лет </v>
          </cell>
          <cell r="G487">
            <v>162</v>
          </cell>
          <cell r="I487">
            <v>3</v>
          </cell>
          <cell r="J487">
            <v>2</v>
          </cell>
          <cell r="K487">
            <v>0</v>
          </cell>
          <cell r="L487">
            <v>25.8</v>
          </cell>
          <cell r="M487">
            <v>22.8</v>
          </cell>
          <cell r="N487">
            <v>25</v>
          </cell>
        </row>
        <row r="490">
          <cell r="N490">
            <v>23</v>
          </cell>
        </row>
        <row r="502">
          <cell r="D502" t="str">
            <v>Каргина Екатерина</v>
          </cell>
          <cell r="E502" t="str">
            <v>Сотрудник</v>
          </cell>
          <cell r="F502" t="str">
            <v xml:space="preserve">взрослые старше 18 лет </v>
          </cell>
          <cell r="G502">
            <v>161</v>
          </cell>
          <cell r="I502">
            <v>3</v>
          </cell>
          <cell r="J502">
            <v>2</v>
          </cell>
          <cell r="K502">
            <v>0</v>
          </cell>
          <cell r="L502">
            <v>11</v>
          </cell>
          <cell r="M502">
            <v>25.6</v>
          </cell>
          <cell r="N502">
            <v>29</v>
          </cell>
        </row>
        <row r="509">
          <cell r="D509" t="str">
            <v>Мозина Вероника</v>
          </cell>
          <cell r="E509" t="str">
            <v>ЧК</v>
          </cell>
          <cell r="F509" t="str">
            <v xml:space="preserve">взрослые старше 18 лет </v>
          </cell>
          <cell r="G509">
            <v>158</v>
          </cell>
          <cell r="I509">
            <v>-3</v>
          </cell>
          <cell r="J509">
            <v>0</v>
          </cell>
          <cell r="K509">
            <v>0</v>
          </cell>
          <cell r="L509">
            <v>25</v>
          </cell>
          <cell r="M509">
            <v>21.6</v>
          </cell>
          <cell r="N509">
            <v>31</v>
          </cell>
        </row>
        <row r="511">
          <cell r="L511">
            <v>24.6</v>
          </cell>
          <cell r="M511">
            <v>21.5</v>
          </cell>
        </row>
        <row r="516">
          <cell r="D516" t="str">
            <v>Цыцурина Александра</v>
          </cell>
          <cell r="E516" t="str">
            <v>ЧК</v>
          </cell>
          <cell r="F516" t="str">
            <v xml:space="preserve">взрослые старше 18 лет </v>
          </cell>
          <cell r="G516">
            <v>160.5</v>
          </cell>
          <cell r="I516">
            <v>-3</v>
          </cell>
          <cell r="J516">
            <v>2</v>
          </cell>
          <cell r="K516">
            <v>0</v>
          </cell>
          <cell r="L516">
            <v>18.600000000000001</v>
          </cell>
          <cell r="M516">
            <v>22.5</v>
          </cell>
          <cell r="N516">
            <v>31</v>
          </cell>
        </row>
        <row r="517">
          <cell r="L517">
            <v>18.2</v>
          </cell>
          <cell r="M517">
            <v>22.7</v>
          </cell>
        </row>
        <row r="523">
          <cell r="D523" t="str">
            <v>Авоян Кристина</v>
          </cell>
          <cell r="E523" t="str">
            <v>ЧК</v>
          </cell>
          <cell r="F523" t="str">
            <v xml:space="preserve">взрослые старше 18 лет </v>
          </cell>
          <cell r="G523">
            <v>168</v>
          </cell>
          <cell r="I523">
            <v>-3</v>
          </cell>
          <cell r="J523">
            <v>0</v>
          </cell>
          <cell r="K523">
            <v>0</v>
          </cell>
          <cell r="L523">
            <v>29.2</v>
          </cell>
          <cell r="M523">
            <v>26</v>
          </cell>
          <cell r="N523">
            <v>39</v>
          </cell>
        </row>
        <row r="532">
          <cell r="D532" t="str">
            <v>Золотарева Алена</v>
          </cell>
          <cell r="E532" t="str">
            <v>ЧК</v>
          </cell>
          <cell r="F532" t="str">
            <v xml:space="preserve">взрослые старше 18 лет </v>
          </cell>
          <cell r="G532">
            <v>170</v>
          </cell>
          <cell r="I532">
            <v>-3</v>
          </cell>
          <cell r="J532">
            <v>0</v>
          </cell>
          <cell r="K532">
            <v>0</v>
          </cell>
          <cell r="L532">
            <v>22.4</v>
          </cell>
          <cell r="M532">
            <v>28.7</v>
          </cell>
          <cell r="N532">
            <v>27</v>
          </cell>
        </row>
        <row r="549">
          <cell r="D549" t="str">
            <v>Якимов Кирилл</v>
          </cell>
          <cell r="E549" t="str">
            <v>чк</v>
          </cell>
          <cell r="F549" t="str">
            <v xml:space="preserve">взрослые старше 18 лет </v>
          </cell>
          <cell r="G549">
            <v>184.9</v>
          </cell>
          <cell r="I549">
            <v>-3</v>
          </cell>
          <cell r="J549">
            <v>2</v>
          </cell>
          <cell r="K549">
            <v>37</v>
          </cell>
          <cell r="L549">
            <v>24.7</v>
          </cell>
          <cell r="M549">
            <v>40.5</v>
          </cell>
          <cell r="N549">
            <v>39</v>
          </cell>
        </row>
        <row r="569">
          <cell r="D569" t="str">
            <v>Марахов Александр Игоревич</v>
          </cell>
          <cell r="E569" t="str">
            <v>ЧК</v>
          </cell>
          <cell r="F569" t="str">
            <v xml:space="preserve">взрослые старше 18 лет </v>
          </cell>
          <cell r="G569">
            <v>188</v>
          </cell>
          <cell r="I569">
            <v>-5</v>
          </cell>
          <cell r="J569">
            <v>0</v>
          </cell>
          <cell r="K569">
            <v>28</v>
          </cell>
          <cell r="L569">
            <v>28.4</v>
          </cell>
          <cell r="M569">
            <v>51.5</v>
          </cell>
          <cell r="N569">
            <v>28</v>
          </cell>
        </row>
        <row r="577">
          <cell r="D577" t="str">
            <v>Петрова Наталья Александровна</v>
          </cell>
          <cell r="E577" t="str">
            <v>ЧК</v>
          </cell>
          <cell r="F577" t="str">
            <v xml:space="preserve">взрослые старше 18 лет </v>
          </cell>
          <cell r="G577">
            <v>167</v>
          </cell>
          <cell r="I577">
            <v>-3</v>
          </cell>
          <cell r="J577">
            <v>0</v>
          </cell>
          <cell r="K577">
            <v>27</v>
          </cell>
          <cell r="L577">
            <v>26</v>
          </cell>
          <cell r="M577">
            <v>32.700000000000003</v>
          </cell>
          <cell r="N577">
            <v>27</v>
          </cell>
        </row>
        <row r="584">
          <cell r="D584" t="str">
            <v>Вайнер Алёна Анатольевна</v>
          </cell>
          <cell r="E584" t="str">
            <v>сотрудник</v>
          </cell>
          <cell r="F584" t="str">
            <v xml:space="preserve">взрослые старше 18 лет </v>
          </cell>
          <cell r="G584">
            <v>164.8</v>
          </cell>
          <cell r="I584">
            <v>-3</v>
          </cell>
          <cell r="J584">
            <v>1.5</v>
          </cell>
          <cell r="K584">
            <v>26</v>
          </cell>
          <cell r="L584">
            <v>18</v>
          </cell>
          <cell r="M584">
            <v>23.5</v>
          </cell>
          <cell r="N584">
            <v>27</v>
          </cell>
        </row>
        <row r="593">
          <cell r="D593" t="str">
            <v>Пиецкая Нина Владимировна</v>
          </cell>
          <cell r="E593" t="str">
            <v>ЧК</v>
          </cell>
          <cell r="F593" t="str">
            <v xml:space="preserve">взрослые старше 18 лет </v>
          </cell>
          <cell r="G593">
            <v>168</v>
          </cell>
          <cell r="I593">
            <v>-5</v>
          </cell>
          <cell r="J593">
            <v>2</v>
          </cell>
          <cell r="K593">
            <v>31</v>
          </cell>
          <cell r="L593">
            <v>31.9</v>
          </cell>
          <cell r="M593">
            <v>29.6</v>
          </cell>
          <cell r="N593">
            <v>34</v>
          </cell>
        </row>
        <row r="600">
          <cell r="D600" t="str">
            <v>Паршакова Галина</v>
          </cell>
          <cell r="E600" t="str">
            <v>ЧК</v>
          </cell>
          <cell r="F600" t="str">
            <v xml:space="preserve">взрослые старше 18 лет </v>
          </cell>
          <cell r="G600">
            <v>164</v>
          </cell>
          <cell r="I600">
            <v>-8</v>
          </cell>
          <cell r="J600">
            <v>0</v>
          </cell>
          <cell r="K600">
            <v>0</v>
          </cell>
          <cell r="L600">
            <v>25.5</v>
          </cell>
          <cell r="M600">
            <v>23.5</v>
          </cell>
          <cell r="N600">
            <v>46</v>
          </cell>
        </row>
        <row r="606">
          <cell r="D606" t="str">
            <v>Молякова Яна</v>
          </cell>
          <cell r="E606" t="str">
            <v>ЧК</v>
          </cell>
          <cell r="F606" t="str">
            <v xml:space="preserve">взрослые старше 18 лет </v>
          </cell>
          <cell r="G606">
            <v>157.9</v>
          </cell>
          <cell r="I606">
            <v>-3</v>
          </cell>
          <cell r="K606">
            <v>0</v>
          </cell>
          <cell r="L606">
            <v>30.8</v>
          </cell>
          <cell r="N606">
            <v>42</v>
          </cell>
        </row>
        <row r="613">
          <cell r="D613" t="str">
            <v>Гладышва Галина</v>
          </cell>
          <cell r="E613" t="str">
            <v>ЧК</v>
          </cell>
          <cell r="F613" t="str">
            <v xml:space="preserve">взрослые старше 18 лет </v>
          </cell>
          <cell r="G613">
            <v>164</v>
          </cell>
          <cell r="I613">
            <v>-5</v>
          </cell>
          <cell r="J613">
            <v>0</v>
          </cell>
          <cell r="K613">
            <v>0</v>
          </cell>
          <cell r="L613">
            <v>32.6</v>
          </cell>
          <cell r="M613">
            <v>27.9</v>
          </cell>
          <cell r="N613">
            <v>35</v>
          </cell>
        </row>
        <row r="621">
          <cell r="D621" t="str">
            <v>Проскурина Марина</v>
          </cell>
          <cell r="E621" t="str">
            <v>ЧК</v>
          </cell>
          <cell r="F621" t="str">
            <v xml:space="preserve">взрослые старше 18 лет </v>
          </cell>
          <cell r="G621">
            <v>168</v>
          </cell>
          <cell r="I621">
            <v>-3</v>
          </cell>
          <cell r="J621">
            <v>2</v>
          </cell>
          <cell r="K621">
            <v>0</v>
          </cell>
          <cell r="L621">
            <v>43.7</v>
          </cell>
          <cell r="M621">
            <v>29.6</v>
          </cell>
          <cell r="N621">
            <v>32</v>
          </cell>
        </row>
        <row r="622">
          <cell r="L622">
            <v>43.7</v>
          </cell>
          <cell r="M622">
            <v>29.8</v>
          </cell>
        </row>
        <row r="628">
          <cell r="D628" t="str">
            <v>Глебов Константин</v>
          </cell>
          <cell r="E628" t="str">
            <v>ЧК</v>
          </cell>
          <cell r="F628" t="str">
            <v xml:space="preserve">взрослые старше 18 лет </v>
          </cell>
          <cell r="G628">
            <v>187.6</v>
          </cell>
          <cell r="I628">
            <v>-3</v>
          </cell>
          <cell r="J628">
            <v>2</v>
          </cell>
          <cell r="K628">
            <v>0</v>
          </cell>
          <cell r="L628">
            <v>22.1</v>
          </cell>
          <cell r="M628">
            <v>40.200000000000003</v>
          </cell>
          <cell r="N628">
            <v>35</v>
          </cell>
        </row>
        <row r="634">
          <cell r="E634" t="str">
            <v>ЧК</v>
          </cell>
          <cell r="F634" t="str">
            <v xml:space="preserve">взрослые старше 18 лет </v>
          </cell>
          <cell r="G634">
            <v>164</v>
          </cell>
          <cell r="I634">
            <v>-3</v>
          </cell>
          <cell r="L634">
            <v>25.5</v>
          </cell>
        </row>
        <row r="640">
          <cell r="D640" t="str">
            <v>Гладышева Марина</v>
          </cell>
          <cell r="E640" t="str">
            <v>ЧК</v>
          </cell>
          <cell r="F640" t="str">
            <v xml:space="preserve">взрослые старше 18 лет </v>
          </cell>
          <cell r="G640">
            <v>164</v>
          </cell>
          <cell r="I640">
            <v>-3</v>
          </cell>
          <cell r="J640">
            <v>2</v>
          </cell>
          <cell r="K640">
            <v>0</v>
          </cell>
          <cell r="L640">
            <v>32.6</v>
          </cell>
          <cell r="M640">
            <v>27.9</v>
          </cell>
          <cell r="N640">
            <v>35</v>
          </cell>
        </row>
        <row r="648">
          <cell r="D648" t="str">
            <v>Зацепин Антон</v>
          </cell>
          <cell r="E648" t="str">
            <v>ЧК</v>
          </cell>
          <cell r="F648" t="str">
            <v xml:space="preserve">взрослые старше 18 лет </v>
          </cell>
          <cell r="G648">
            <v>172.1</v>
          </cell>
          <cell r="I648">
            <v>-3</v>
          </cell>
          <cell r="J648">
            <v>2</v>
          </cell>
          <cell r="K648">
            <v>0</v>
          </cell>
          <cell r="L648">
            <v>26.5</v>
          </cell>
          <cell r="M648">
            <v>40.299999999999997</v>
          </cell>
          <cell r="N648">
            <v>39</v>
          </cell>
        </row>
        <row r="657">
          <cell r="D657" t="str">
            <v>Зацепина Александра</v>
          </cell>
          <cell r="E657" t="str">
            <v>ЧК</v>
          </cell>
          <cell r="F657" t="str">
            <v xml:space="preserve">взрослые старше 18 лет </v>
          </cell>
          <cell r="G657">
            <v>154</v>
          </cell>
          <cell r="I657">
            <v>-3</v>
          </cell>
          <cell r="J657">
            <v>2</v>
          </cell>
          <cell r="K657">
            <v>0</v>
          </cell>
          <cell r="L657">
            <v>19.600000000000001</v>
          </cell>
          <cell r="M657">
            <v>21.3</v>
          </cell>
          <cell r="N657">
            <v>38</v>
          </cell>
        </row>
        <row r="664">
          <cell r="D664" t="str">
            <v>Молякова Яна</v>
          </cell>
          <cell r="E664" t="str">
            <v>ЧК</v>
          </cell>
          <cell r="F664" t="str">
            <v xml:space="preserve">взрослые старше 18 лет </v>
          </cell>
          <cell r="G664">
            <v>157.9</v>
          </cell>
          <cell r="I664">
            <v>-3</v>
          </cell>
          <cell r="J664">
            <v>2</v>
          </cell>
          <cell r="K664">
            <v>0</v>
          </cell>
          <cell r="L664">
            <v>30.8</v>
          </cell>
          <cell r="M664">
            <v>27.5</v>
          </cell>
          <cell r="N664">
            <v>42</v>
          </cell>
        </row>
      </sheetData>
      <sheetData sheetId="9" refreshError="1">
        <row r="3">
          <cell r="C3" t="str">
            <v xml:space="preserve">селин евгений </v>
          </cell>
          <cell r="D3" t="str">
            <v>сотрудник</v>
          </cell>
          <cell r="E3" t="str">
            <v xml:space="preserve">взрослые старше 18 лет </v>
          </cell>
          <cell r="F3">
            <v>178.6</v>
          </cell>
          <cell r="I3">
            <v>3</v>
          </cell>
          <cell r="K3">
            <v>19.5</v>
          </cell>
          <cell r="L3">
            <v>36.200000000000003</v>
          </cell>
          <cell r="M3">
            <v>33</v>
          </cell>
        </row>
        <row r="16">
          <cell r="C16" t="str">
            <v>Гребенькова Лидия Александровна</v>
          </cell>
          <cell r="D16" t="str">
            <v>ЧК</v>
          </cell>
          <cell r="E16" t="str">
            <v xml:space="preserve">взрослые старше 18 лет </v>
          </cell>
          <cell r="F16">
            <v>164</v>
          </cell>
          <cell r="H16">
            <v>2</v>
          </cell>
          <cell r="I16">
            <v>3</v>
          </cell>
          <cell r="K16">
            <v>19.100000000000001</v>
          </cell>
          <cell r="L16">
            <v>31.1</v>
          </cell>
          <cell r="M16">
            <v>38</v>
          </cell>
        </row>
        <row r="29">
          <cell r="C29" t="str">
            <v>павлов андрей михайлович</v>
          </cell>
          <cell r="D29" t="str">
            <v>чк</v>
          </cell>
          <cell r="E29" t="str">
            <v xml:space="preserve">взрослые старше 18 лет </v>
          </cell>
          <cell r="F29">
            <v>182.7</v>
          </cell>
          <cell r="H29">
            <v>-10</v>
          </cell>
          <cell r="I29">
            <v>2</v>
          </cell>
          <cell r="K29">
            <v>40.4</v>
          </cell>
          <cell r="L29">
            <v>44.1</v>
          </cell>
          <cell r="M29">
            <v>41</v>
          </cell>
        </row>
        <row r="33">
          <cell r="K33">
            <v>41.7</v>
          </cell>
          <cell r="L33">
            <v>42.8</v>
          </cell>
        </row>
        <row r="42">
          <cell r="C42" t="str">
            <v>павлова клавдия егоровна</v>
          </cell>
          <cell r="D42" t="str">
            <v>чк</v>
          </cell>
          <cell r="E42" t="str">
            <v xml:space="preserve">взрослые старше 18 лет </v>
          </cell>
          <cell r="F42">
            <v>160</v>
          </cell>
          <cell r="I42">
            <v>2</v>
          </cell>
          <cell r="K42">
            <v>16.899999999999999</v>
          </cell>
          <cell r="L42">
            <v>21.7</v>
          </cell>
          <cell r="M42">
            <v>42</v>
          </cell>
        </row>
        <row r="45">
          <cell r="M45">
            <v>42</v>
          </cell>
        </row>
        <row r="46">
          <cell r="K46">
            <v>16</v>
          </cell>
          <cell r="L46">
            <v>22.1</v>
          </cell>
        </row>
        <row r="55">
          <cell r="C55" t="str">
            <v>Барыбина Алевтина Вячеславовна</v>
          </cell>
          <cell r="D55" t="str">
            <v>чк</v>
          </cell>
          <cell r="E55" t="str">
            <v xml:space="preserve">взрослые старше 18 лет </v>
          </cell>
          <cell r="F55">
            <v>176.7</v>
          </cell>
          <cell r="H55">
            <v>-10</v>
          </cell>
          <cell r="I55">
            <v>3</v>
          </cell>
          <cell r="K55">
            <v>72.599999999999994</v>
          </cell>
          <cell r="L55">
            <v>37.1</v>
          </cell>
          <cell r="M55">
            <v>28</v>
          </cell>
        </row>
        <row r="60">
          <cell r="K60">
            <v>65.3</v>
          </cell>
          <cell r="L60">
            <v>37.9</v>
          </cell>
        </row>
        <row r="68">
          <cell r="C68" t="str">
            <v>Изосимин Олег</v>
          </cell>
          <cell r="D68" t="str">
            <v>сотрудник</v>
          </cell>
          <cell r="E68" t="str">
            <v xml:space="preserve">взрослые старше 18 лет </v>
          </cell>
          <cell r="F68">
            <v>175</v>
          </cell>
          <cell r="H68">
            <v>-3</v>
          </cell>
          <cell r="I68">
            <v>3</v>
          </cell>
          <cell r="K68">
            <v>8.5</v>
          </cell>
          <cell r="L68">
            <v>33.5</v>
          </cell>
        </row>
        <row r="81">
          <cell r="C81" t="str">
            <v>Косилова Ирина Александровна</v>
          </cell>
          <cell r="D81" t="str">
            <v>чк</v>
          </cell>
          <cell r="E81" t="str">
            <v xml:space="preserve">взрослые старше 18 лет </v>
          </cell>
          <cell r="F81">
            <v>164.3</v>
          </cell>
          <cell r="H81">
            <v>-3</v>
          </cell>
          <cell r="K81">
            <v>27.3</v>
          </cell>
          <cell r="L81">
            <v>28.9</v>
          </cell>
          <cell r="M81">
            <v>74</v>
          </cell>
        </row>
        <row r="107">
          <cell r="C107" t="str">
            <v xml:space="preserve">Журавлев Евгений Алексеевич </v>
          </cell>
          <cell r="D107" t="str">
            <v>чк</v>
          </cell>
          <cell r="E107" t="str">
            <v xml:space="preserve">взрослые старше 18 лет </v>
          </cell>
          <cell r="F107">
            <v>176</v>
          </cell>
          <cell r="H107">
            <v>-3</v>
          </cell>
          <cell r="K107">
            <v>28.8</v>
          </cell>
          <cell r="L107">
            <v>37.799999999999997</v>
          </cell>
          <cell r="M107">
            <v>43</v>
          </cell>
        </row>
        <row r="120">
          <cell r="C120" t="str">
            <v>пашкова надежда</v>
          </cell>
          <cell r="D120" t="str">
            <v>сотрудник</v>
          </cell>
          <cell r="E120" t="str">
            <v xml:space="preserve">взрослые старше 18 лет </v>
          </cell>
          <cell r="F120">
            <v>170</v>
          </cell>
          <cell r="H120">
            <v>-5</v>
          </cell>
          <cell r="I120">
            <v>3</v>
          </cell>
          <cell r="J120">
            <v>34</v>
          </cell>
          <cell r="K120">
            <v>14.2</v>
          </cell>
          <cell r="L120">
            <v>28.8</v>
          </cell>
          <cell r="M120">
            <v>35</v>
          </cell>
        </row>
        <row r="133">
          <cell r="C133" t="str">
            <v>Фукалова Екатерина</v>
          </cell>
          <cell r="D133" t="str">
            <v>сотрудник</v>
          </cell>
          <cell r="E133" t="str">
            <v xml:space="preserve">взрослые старше 18 лет </v>
          </cell>
          <cell r="F133">
            <v>169</v>
          </cell>
          <cell r="H133">
            <v>-8</v>
          </cell>
          <cell r="I133">
            <v>0</v>
          </cell>
          <cell r="J133">
            <v>-3</v>
          </cell>
          <cell r="K133">
            <v>29</v>
          </cell>
          <cell r="L133">
            <v>26.3</v>
          </cell>
          <cell r="M133">
            <v>36</v>
          </cell>
        </row>
        <row r="135">
          <cell r="K135">
            <v>29.7</v>
          </cell>
          <cell r="L135">
            <v>25.8</v>
          </cell>
        </row>
        <row r="146">
          <cell r="C146" t="str">
            <v>Elvera Chin Chatrine</v>
          </cell>
          <cell r="D146" t="str">
            <v>ЧК</v>
          </cell>
          <cell r="E146" t="str">
            <v xml:space="preserve">взрослые старше 18 лет </v>
          </cell>
          <cell r="F146">
            <v>160</v>
          </cell>
          <cell r="H146">
            <v>-3</v>
          </cell>
          <cell r="I146">
            <v>2</v>
          </cell>
          <cell r="K146">
            <v>33.1</v>
          </cell>
          <cell r="L146">
            <v>24.9</v>
          </cell>
          <cell r="M146">
            <v>25</v>
          </cell>
        </row>
        <row r="151">
          <cell r="K151">
            <v>30.1</v>
          </cell>
          <cell r="L151">
            <v>22.6</v>
          </cell>
        </row>
        <row r="185">
          <cell r="C185" t="str">
            <v>Агаркова Кристина Геннадьевна</v>
          </cell>
          <cell r="D185" t="str">
            <v>сотрудник</v>
          </cell>
          <cell r="E185" t="str">
            <v xml:space="preserve">взрослые старше 18 лет </v>
          </cell>
          <cell r="F185">
            <v>167.5</v>
          </cell>
          <cell r="H185">
            <v>-2</v>
          </cell>
          <cell r="I185">
            <v>2</v>
          </cell>
          <cell r="K185">
            <v>10.5</v>
          </cell>
          <cell r="L185">
            <v>24.3</v>
          </cell>
          <cell r="M185">
            <v>22</v>
          </cell>
        </row>
        <row r="189">
          <cell r="L189">
            <v>24.4</v>
          </cell>
        </row>
        <row r="198">
          <cell r="C198" t="str">
            <v>Саргсян Альберт Эмилевич</v>
          </cell>
          <cell r="D198" t="str">
            <v>чк</v>
          </cell>
          <cell r="E198" t="str">
            <v>12 лет</v>
          </cell>
          <cell r="F198">
            <v>155.80000000000001</v>
          </cell>
          <cell r="H198">
            <v>-5</v>
          </cell>
          <cell r="I198">
            <v>3</v>
          </cell>
          <cell r="K198">
            <v>19.100000000000001</v>
          </cell>
          <cell r="L198">
            <v>25.1</v>
          </cell>
          <cell r="M198">
            <v>13</v>
          </cell>
        </row>
        <row r="202">
          <cell r="K202">
            <v>18.100000000000001</v>
          </cell>
        </row>
        <row r="224">
          <cell r="C224" t="str">
            <v>Гаврилова Мария Евгеньевна</v>
          </cell>
          <cell r="D224" t="str">
            <v>чк</v>
          </cell>
          <cell r="E224" t="str">
            <v xml:space="preserve">взрослые старше 18 лет </v>
          </cell>
          <cell r="F224">
            <v>173</v>
          </cell>
          <cell r="H224">
            <v>-3</v>
          </cell>
          <cell r="K224">
            <v>19.100000000000001</v>
          </cell>
          <cell r="L224">
            <v>25.9</v>
          </cell>
          <cell r="M224">
            <v>37</v>
          </cell>
        </row>
        <row r="237">
          <cell r="C237" t="str">
            <v>Шевцов Александр Вячеславович</v>
          </cell>
          <cell r="D237" t="str">
            <v>чк</v>
          </cell>
          <cell r="E237" t="str">
            <v>взрослые старше 18 лет</v>
          </cell>
          <cell r="F237">
            <v>183</v>
          </cell>
          <cell r="H237">
            <v>-8</v>
          </cell>
          <cell r="K237">
            <v>38.200000000000003</v>
          </cell>
          <cell r="L237">
            <v>37.299999999999997</v>
          </cell>
          <cell r="M237">
            <v>50</v>
          </cell>
        </row>
        <row r="250">
          <cell r="C250" t="str">
            <v>Дорофеева Анна Викторовна</v>
          </cell>
          <cell r="D250" t="str">
            <v>ЧК</v>
          </cell>
          <cell r="E250" t="str">
            <v>взрослые старше 18 лет</v>
          </cell>
          <cell r="H250">
            <v>-3</v>
          </cell>
          <cell r="I250">
            <v>2</v>
          </cell>
          <cell r="K250">
            <v>14.5</v>
          </cell>
          <cell r="L250">
            <v>22.2</v>
          </cell>
          <cell r="M250">
            <v>23</v>
          </cell>
        </row>
        <row r="263">
          <cell r="C263" t="str">
            <v>Сушкова Полина Ивановна</v>
          </cell>
          <cell r="D263" t="str">
            <v>ЧК</v>
          </cell>
          <cell r="E263" t="str">
            <v>взрослые старше 18 лет</v>
          </cell>
          <cell r="F263">
            <v>164</v>
          </cell>
          <cell r="H263">
            <v>-3</v>
          </cell>
          <cell r="I263">
            <v>2</v>
          </cell>
          <cell r="K263">
            <v>12.9</v>
          </cell>
          <cell r="L263">
            <v>23.6</v>
          </cell>
          <cell r="M263">
            <v>22</v>
          </cell>
        </row>
        <row r="264">
          <cell r="K264">
            <v>14.3</v>
          </cell>
          <cell r="L264">
            <v>23.3</v>
          </cell>
          <cell r="M264">
            <v>22</v>
          </cell>
        </row>
        <row r="276">
          <cell r="C276" t="str">
            <v>Майстренко Оксана Владимировна</v>
          </cell>
          <cell r="D276" t="str">
            <v>чк</v>
          </cell>
          <cell r="E276" t="str">
            <v>взрослые старше 18 лет</v>
          </cell>
          <cell r="F276">
            <v>155</v>
          </cell>
          <cell r="H276">
            <v>-2</v>
          </cell>
          <cell r="K276">
            <v>24.9</v>
          </cell>
          <cell r="L276">
            <v>21.3</v>
          </cell>
        </row>
        <row r="278">
          <cell r="M278">
            <v>47</v>
          </cell>
        </row>
        <row r="289">
          <cell r="C289" t="str">
            <v>Труфанова Елена Владимировна</v>
          </cell>
          <cell r="D289" t="str">
            <v>чк</v>
          </cell>
          <cell r="E289" t="str">
            <v>взрослые старше 18 лет</v>
          </cell>
          <cell r="F289">
            <v>170</v>
          </cell>
          <cell r="H289">
            <v>-4</v>
          </cell>
          <cell r="K289">
            <v>26.6</v>
          </cell>
          <cell r="L289">
            <v>27.6</v>
          </cell>
          <cell r="M289">
            <v>38</v>
          </cell>
        </row>
        <row r="291">
          <cell r="K291">
            <v>25.4</v>
          </cell>
          <cell r="L291">
            <v>27.4</v>
          </cell>
          <cell r="M291">
            <v>37</v>
          </cell>
        </row>
        <row r="341">
          <cell r="C341" t="str">
            <v>Горохова Оксана Львовна</v>
          </cell>
          <cell r="D341" t="str">
            <v>чк</v>
          </cell>
          <cell r="E341" t="str">
            <v>взрослый старше 18 лет</v>
          </cell>
          <cell r="F341">
            <v>173</v>
          </cell>
          <cell r="H341">
            <v>-15</v>
          </cell>
          <cell r="K341">
            <v>33.700000000000003</v>
          </cell>
          <cell r="L341">
            <v>30.7</v>
          </cell>
          <cell r="M341">
            <v>54</v>
          </cell>
        </row>
        <row r="354">
          <cell r="C354" t="str">
            <v>Мелузова Анна Евгеньевна</v>
          </cell>
          <cell r="D354" t="str">
            <v>чк</v>
          </cell>
          <cell r="E354" t="str">
            <v>взрослый старше 18 лет</v>
          </cell>
          <cell r="F354">
            <v>169</v>
          </cell>
          <cell r="H354">
            <v>-5</v>
          </cell>
          <cell r="K354">
            <v>22.6</v>
          </cell>
          <cell r="L354">
            <v>30.5</v>
          </cell>
          <cell r="M354">
            <v>63</v>
          </cell>
        </row>
        <row r="355">
          <cell r="M355">
            <v>64</v>
          </cell>
        </row>
        <row r="356">
          <cell r="K356">
            <v>22.8</v>
          </cell>
        </row>
        <row r="367">
          <cell r="C367" t="str">
            <v>Тришканева Юлия Игоревна</v>
          </cell>
          <cell r="D367" t="str">
            <v>чк</v>
          </cell>
          <cell r="E367" t="str">
            <v>взрослый старше 18 лет</v>
          </cell>
          <cell r="F367">
            <v>162</v>
          </cell>
          <cell r="H367">
            <v>-10</v>
          </cell>
          <cell r="K367">
            <v>40.799999999999997</v>
          </cell>
          <cell r="L367">
            <v>32.4</v>
          </cell>
          <cell r="M367">
            <v>42</v>
          </cell>
        </row>
        <row r="406">
          <cell r="C406" t="str">
            <v>Кывыржик Олег Захарович</v>
          </cell>
          <cell r="D406" t="str">
            <v>чк</v>
          </cell>
          <cell r="E406" t="str">
            <v>взрослый старше 18 лет</v>
          </cell>
          <cell r="F406">
            <v>173</v>
          </cell>
          <cell r="I406">
            <v>3</v>
          </cell>
          <cell r="K406">
            <v>13.2</v>
          </cell>
          <cell r="L406">
            <v>29.9</v>
          </cell>
          <cell r="M406">
            <v>35</v>
          </cell>
        </row>
        <row r="408">
          <cell r="K408">
            <v>11.6</v>
          </cell>
          <cell r="L408">
            <v>30.9</v>
          </cell>
          <cell r="M408">
            <v>33</v>
          </cell>
        </row>
        <row r="419">
          <cell r="C419" t="str">
            <v>Мастьянова Светлана Валериевна</v>
          </cell>
          <cell r="D419" t="str">
            <v>чк</v>
          </cell>
          <cell r="E419" t="str">
            <v>взрослый старше 18 лет</v>
          </cell>
          <cell r="F419">
            <v>158</v>
          </cell>
          <cell r="H419">
            <v>-3</v>
          </cell>
          <cell r="K419">
            <v>27.7</v>
          </cell>
          <cell r="L419">
            <v>23.8</v>
          </cell>
          <cell r="M419">
            <v>49</v>
          </cell>
        </row>
        <row r="420">
          <cell r="M420">
            <v>48</v>
          </cell>
        </row>
        <row r="445">
          <cell r="C445" t="str">
            <v>Полесовой Денис Дмитриевич</v>
          </cell>
          <cell r="D445" t="str">
            <v>чк</v>
          </cell>
          <cell r="E445" t="str">
            <v>взрослый старше 18 лет</v>
          </cell>
          <cell r="F445">
            <v>179</v>
          </cell>
          <cell r="H445">
            <v>6</v>
          </cell>
          <cell r="K445">
            <v>23.9</v>
          </cell>
          <cell r="L445">
            <v>43.1</v>
          </cell>
          <cell r="M445">
            <v>28</v>
          </cell>
        </row>
        <row r="458">
          <cell r="C458" t="str">
            <v>Прохорова Алина Андреевна</v>
          </cell>
          <cell r="D458" t="str">
            <v>сотрудник</v>
          </cell>
          <cell r="E458" t="str">
            <v>взрослый старше 18 лет</v>
          </cell>
          <cell r="F458">
            <v>175</v>
          </cell>
          <cell r="I458">
            <v>3</v>
          </cell>
          <cell r="K458">
            <v>9.6</v>
          </cell>
          <cell r="L458">
            <v>25.2</v>
          </cell>
          <cell r="M458">
            <v>30</v>
          </cell>
        </row>
        <row r="497">
          <cell r="C497" t="str">
            <v xml:space="preserve">Сапожников Роман Евгеньевич </v>
          </cell>
          <cell r="D497" t="str">
            <v>чк</v>
          </cell>
          <cell r="E497" t="str">
            <v>взрослый старше 18 лет</v>
          </cell>
          <cell r="F497">
            <v>178.4</v>
          </cell>
          <cell r="I497">
            <v>5</v>
          </cell>
          <cell r="K497">
            <v>10.9</v>
          </cell>
          <cell r="L497">
            <v>32.6</v>
          </cell>
          <cell r="M497">
            <v>28</v>
          </cell>
        </row>
        <row r="498">
          <cell r="K498">
            <v>10.8</v>
          </cell>
          <cell r="L498">
            <v>32.5</v>
          </cell>
        </row>
        <row r="510">
          <cell r="C510" t="str">
            <v xml:space="preserve">Сапожникова  Яна Александровна </v>
          </cell>
          <cell r="D510" t="str">
            <v>чк</v>
          </cell>
          <cell r="E510" t="str">
            <v>взрослый старше 18 лет</v>
          </cell>
          <cell r="F510">
            <v>163</v>
          </cell>
          <cell r="H510">
            <v>-10</v>
          </cell>
          <cell r="K510">
            <v>25.2</v>
          </cell>
          <cell r="L510">
            <v>26.6</v>
          </cell>
          <cell r="M510">
            <v>33</v>
          </cell>
        </row>
        <row r="523">
          <cell r="C523" t="str">
            <v>Курасова Анна Александровна</v>
          </cell>
          <cell r="D523" t="str">
            <v>чк</v>
          </cell>
          <cell r="E523" t="str">
            <v>взрослый старше 18 лет</v>
          </cell>
          <cell r="F523">
            <v>155</v>
          </cell>
          <cell r="H523">
            <v>-3</v>
          </cell>
          <cell r="K523">
            <v>30</v>
          </cell>
          <cell r="L523">
            <v>25</v>
          </cell>
        </row>
        <row r="524">
          <cell r="M524">
            <v>46</v>
          </cell>
        </row>
        <row r="526">
          <cell r="M526">
            <v>45</v>
          </cell>
        </row>
        <row r="536">
          <cell r="C536" t="str">
            <v>Корецкая Виктория Игоревна</v>
          </cell>
          <cell r="D536" t="str">
            <v>чк</v>
          </cell>
          <cell r="E536" t="str">
            <v>взрослый старше 18 лет</v>
          </cell>
          <cell r="F536">
            <v>157.69999999999999</v>
          </cell>
          <cell r="H536">
            <v>-5</v>
          </cell>
          <cell r="K536">
            <v>22.4</v>
          </cell>
          <cell r="L536">
            <v>19.600000000000001</v>
          </cell>
          <cell r="M536">
            <v>37</v>
          </cell>
        </row>
        <row r="539">
          <cell r="M539">
            <v>38</v>
          </cell>
        </row>
        <row r="562">
          <cell r="C562" t="str">
            <v>Котыхов Роман Сергеевич</v>
          </cell>
          <cell r="D562" t="str">
            <v>чк</v>
          </cell>
          <cell r="E562" t="str">
            <v>взрослый старше 18 лет</v>
          </cell>
          <cell r="F562">
            <v>189</v>
          </cell>
          <cell r="H562">
            <v>-13</v>
          </cell>
          <cell r="K562">
            <v>29</v>
          </cell>
          <cell r="L562">
            <v>44.1</v>
          </cell>
          <cell r="M562">
            <v>32</v>
          </cell>
        </row>
        <row r="575">
          <cell r="C575" t="str">
            <v xml:space="preserve">Булавинов Алексей Васильевич </v>
          </cell>
          <cell r="D575" t="str">
            <v>чк</v>
          </cell>
          <cell r="E575" t="str">
            <v>взрослый старше 18 лет</v>
          </cell>
          <cell r="F575">
            <v>173</v>
          </cell>
          <cell r="H575">
            <v>-3</v>
          </cell>
          <cell r="K575">
            <v>19.899999999999999</v>
          </cell>
          <cell r="L575">
            <v>39.6</v>
          </cell>
          <cell r="M575">
            <v>29</v>
          </cell>
        </row>
        <row r="588">
          <cell r="C588" t="str">
            <v>Шушарина Наталья Витальевна</v>
          </cell>
          <cell r="D588" t="str">
            <v>чк</v>
          </cell>
          <cell r="E588" t="str">
            <v>взрослый старше 18 лет</v>
          </cell>
          <cell r="F588">
            <v>172</v>
          </cell>
          <cell r="H588">
            <v>-4</v>
          </cell>
          <cell r="K588">
            <v>30.7</v>
          </cell>
          <cell r="L588">
            <v>35.6</v>
          </cell>
          <cell r="M588">
            <v>55</v>
          </cell>
        </row>
        <row r="601">
          <cell r="C601" t="str">
            <v>Воробьева Л,Е,</v>
          </cell>
          <cell r="D601" t="str">
            <v>чк</v>
          </cell>
          <cell r="E601" t="str">
            <v>взрослый старше 18 лет</v>
          </cell>
          <cell r="F601">
            <v>158</v>
          </cell>
          <cell r="H601">
            <v>-5</v>
          </cell>
          <cell r="K601">
            <v>24.1</v>
          </cell>
          <cell r="L601">
            <v>28.7</v>
          </cell>
          <cell r="M601">
            <v>61</v>
          </cell>
        </row>
        <row r="614">
          <cell r="C614" t="str">
            <v>Карамышев Вадим Сергеевич</v>
          </cell>
          <cell r="D614" t="str">
            <v>чк</v>
          </cell>
          <cell r="E614" t="str">
            <v>14 лет</v>
          </cell>
          <cell r="F614">
            <v>176</v>
          </cell>
          <cell r="H614">
            <v>-3</v>
          </cell>
          <cell r="K614">
            <v>23.7</v>
          </cell>
          <cell r="L614">
            <v>32.799999999999997</v>
          </cell>
          <cell r="M614">
            <v>14</v>
          </cell>
        </row>
        <row r="627">
          <cell r="C627" t="str">
            <v>Русанова Алина Олеговна</v>
          </cell>
          <cell r="D627" t="str">
            <v>сотрудник</v>
          </cell>
          <cell r="E627" t="str">
            <v>взрослый старше 18 лет</v>
          </cell>
          <cell r="F627">
            <v>171</v>
          </cell>
          <cell r="H627">
            <v>3</v>
          </cell>
          <cell r="I627">
            <v>1</v>
          </cell>
          <cell r="K627">
            <v>33.700000000000003</v>
          </cell>
          <cell r="L627">
            <v>28.7</v>
          </cell>
          <cell r="M627">
            <v>36</v>
          </cell>
        </row>
        <row r="629">
          <cell r="L629">
            <v>28.4</v>
          </cell>
          <cell r="M629">
            <v>36</v>
          </cell>
        </row>
        <row r="640">
          <cell r="C640" t="str">
            <v>Старкова Ирина Игоревна</v>
          </cell>
          <cell r="D640" t="str">
            <v>чк</v>
          </cell>
          <cell r="E640" t="str">
            <v>взрослый старше 18 лет</v>
          </cell>
          <cell r="F640">
            <v>160.9</v>
          </cell>
          <cell r="H640">
            <v>-5</v>
          </cell>
          <cell r="K640">
            <v>26.2</v>
          </cell>
          <cell r="L640">
            <v>25.7</v>
          </cell>
          <cell r="M640">
            <v>35</v>
          </cell>
        </row>
        <row r="641">
          <cell r="K641">
            <v>26.2</v>
          </cell>
          <cell r="L641">
            <v>25.8</v>
          </cell>
        </row>
        <row r="653">
          <cell r="C653" t="str">
            <v>Сапрыкин Олег Николаевич</v>
          </cell>
          <cell r="D653" t="str">
            <v>ЧК</v>
          </cell>
          <cell r="E653" t="str">
            <v>взрослый старше 18 лет</v>
          </cell>
          <cell r="F653">
            <v>168</v>
          </cell>
          <cell r="H653">
            <v>-20</v>
          </cell>
          <cell r="K653">
            <v>53.5</v>
          </cell>
          <cell r="L653">
            <v>38.9</v>
          </cell>
          <cell r="M653">
            <v>64</v>
          </cell>
        </row>
        <row r="679">
          <cell r="C679" t="str">
            <v>Антонова Марина Владимировна</v>
          </cell>
          <cell r="D679" t="str">
            <v>чк</v>
          </cell>
          <cell r="E679" t="str">
            <v>взрослый старше 18 лет</v>
          </cell>
          <cell r="F679">
            <v>173</v>
          </cell>
          <cell r="H679">
            <v>-2</v>
          </cell>
          <cell r="I679">
            <v>2</v>
          </cell>
          <cell r="K679">
            <v>21</v>
          </cell>
          <cell r="L679">
            <v>24.9</v>
          </cell>
        </row>
        <row r="680">
          <cell r="M680">
            <v>37</v>
          </cell>
        </row>
        <row r="681">
          <cell r="L681">
            <v>24.8</v>
          </cell>
        </row>
        <row r="692">
          <cell r="C692" t="str">
            <v>Шатц Георгий Иванович</v>
          </cell>
          <cell r="D692" t="str">
            <v>чк</v>
          </cell>
          <cell r="E692" t="str">
            <v>взрослый старше 18 лет</v>
          </cell>
          <cell r="F692">
            <v>176</v>
          </cell>
          <cell r="H692">
            <v>-5</v>
          </cell>
          <cell r="K692">
            <v>30.7</v>
          </cell>
          <cell r="L692">
            <v>40.6</v>
          </cell>
          <cell r="M692">
            <v>37</v>
          </cell>
        </row>
        <row r="693">
          <cell r="K693">
            <v>30</v>
          </cell>
        </row>
        <row r="705">
          <cell r="C705" t="str">
            <v>Гомоюнов Сергей Николаевич</v>
          </cell>
          <cell r="D705" t="str">
            <v>чк</v>
          </cell>
          <cell r="E705" t="str">
            <v>взрослый старше 18 лет</v>
          </cell>
          <cell r="F705">
            <v>171</v>
          </cell>
          <cell r="H705">
            <v>-5</v>
          </cell>
          <cell r="K705">
            <v>56.8</v>
          </cell>
          <cell r="L705">
            <v>41.2</v>
          </cell>
          <cell r="M705">
            <v>60</v>
          </cell>
        </row>
        <row r="718">
          <cell r="C718" t="str">
            <v>Дуплина Анна Андреевна</v>
          </cell>
          <cell r="D718" t="str">
            <v>сотрудник</v>
          </cell>
          <cell r="E718" t="str">
            <v>взрослый старше 18 лет</v>
          </cell>
          <cell r="F718">
            <v>160</v>
          </cell>
          <cell r="H718">
            <v>-2</v>
          </cell>
          <cell r="I718">
            <v>2</v>
          </cell>
          <cell r="K718">
            <v>9.1</v>
          </cell>
          <cell r="L718">
            <v>25.4</v>
          </cell>
          <cell r="M718">
            <v>32</v>
          </cell>
        </row>
        <row r="719">
          <cell r="K719">
            <v>9.3000000000000007</v>
          </cell>
        </row>
        <row r="731">
          <cell r="C731" t="str">
            <v>Бычихина Анастасия Сергеевна</v>
          </cell>
          <cell r="D731" t="str">
            <v>чк</v>
          </cell>
          <cell r="E731" t="str">
            <v>взрослый старше 18 лет</v>
          </cell>
          <cell r="F731">
            <v>159.6</v>
          </cell>
          <cell r="H731">
            <v>-6</v>
          </cell>
          <cell r="K731">
            <v>35.5</v>
          </cell>
          <cell r="L731">
            <v>25.4</v>
          </cell>
          <cell r="M731">
            <v>25</v>
          </cell>
        </row>
        <row r="783">
          <cell r="C783" t="str">
            <v>Уколова Наталья Викторовна</v>
          </cell>
          <cell r="D783" t="str">
            <v>сотрудник</v>
          </cell>
          <cell r="E783" t="str">
            <v>взрослый старше 18 лет</v>
          </cell>
          <cell r="F783">
            <v>179</v>
          </cell>
          <cell r="I783">
            <v>5</v>
          </cell>
          <cell r="K783">
            <v>9.1</v>
          </cell>
          <cell r="L783">
            <v>27.5</v>
          </cell>
          <cell r="M783">
            <v>38</v>
          </cell>
        </row>
        <row r="796">
          <cell r="C796" t="str">
            <v>Ворман Светлана Михайловна</v>
          </cell>
          <cell r="D796" t="str">
            <v>ЧК</v>
          </cell>
          <cell r="E796" t="str">
            <v>взрослый старше 18 лет</v>
          </cell>
          <cell r="F796">
            <v>159</v>
          </cell>
          <cell r="I796">
            <v>-5</v>
          </cell>
          <cell r="K796">
            <v>35.4</v>
          </cell>
          <cell r="L796">
            <v>26</v>
          </cell>
          <cell r="M796">
            <v>57</v>
          </cell>
        </row>
        <row r="809">
          <cell r="C809" t="str">
            <v>Замащикова Анжела Алексеевна</v>
          </cell>
          <cell r="D809" t="str">
            <v>чк</v>
          </cell>
          <cell r="E809" t="str">
            <v>взрослый старше 18 лет</v>
          </cell>
          <cell r="F809">
            <v>169</v>
          </cell>
          <cell r="H809">
            <v>-2</v>
          </cell>
          <cell r="I809">
            <v>2</v>
          </cell>
          <cell r="K809">
            <v>26.4</v>
          </cell>
          <cell r="L809">
            <v>32.700000000000003</v>
          </cell>
          <cell r="M809">
            <v>58</v>
          </cell>
        </row>
        <row r="813">
          <cell r="L813">
            <v>32.700000000000003</v>
          </cell>
        </row>
        <row r="822">
          <cell r="C822" t="str">
            <v>кутырева ирина андреевна</v>
          </cell>
          <cell r="D822" t="str">
            <v>чк</v>
          </cell>
          <cell r="E822" t="str">
            <v>взрослый старше 18 лет</v>
          </cell>
          <cell r="F822">
            <v>158.5</v>
          </cell>
          <cell r="H822">
            <v>-6</v>
          </cell>
          <cell r="I822">
            <v>1</v>
          </cell>
          <cell r="K822">
            <v>20.3</v>
          </cell>
          <cell r="L822">
            <v>24.2</v>
          </cell>
          <cell r="M822">
            <v>36</v>
          </cell>
        </row>
        <row r="824">
          <cell r="L824">
            <v>25.4</v>
          </cell>
        </row>
        <row r="861">
          <cell r="C861" t="str">
            <v>Ерохин Дмитрий Владимирович</v>
          </cell>
          <cell r="D861" t="str">
            <v>ЧК</v>
          </cell>
          <cell r="E861" t="str">
            <v>взрослый старше 18 лет</v>
          </cell>
          <cell r="F861">
            <v>177.2</v>
          </cell>
          <cell r="I861">
            <v>-15</v>
          </cell>
          <cell r="K861">
            <v>29.9</v>
          </cell>
          <cell r="L861">
            <v>38.299999999999997</v>
          </cell>
          <cell r="M861">
            <v>43</v>
          </cell>
        </row>
        <row r="862">
          <cell r="K862">
            <v>27.2</v>
          </cell>
          <cell r="L862">
            <v>38.6</v>
          </cell>
        </row>
        <row r="873">
          <cell r="C873" t="str">
            <v>Анненкова Елизавета Викторовна</v>
          </cell>
          <cell r="D873" t="str">
            <v>ЧК</v>
          </cell>
          <cell r="E873" t="str">
            <v>взрослый старше 18 лет</v>
          </cell>
          <cell r="F873">
            <v>165</v>
          </cell>
          <cell r="I873">
            <v>-8</v>
          </cell>
          <cell r="K873">
            <v>22.4</v>
          </cell>
          <cell r="L873">
            <v>24.8</v>
          </cell>
          <cell r="M873">
            <v>22</v>
          </cell>
        </row>
        <row r="885">
          <cell r="C885" t="str">
            <v>Мальцева Полина Евгеньевна</v>
          </cell>
          <cell r="D885" t="str">
            <v>сотрудник</v>
          </cell>
          <cell r="E885" t="str">
            <v>взрослый старше 18 лет</v>
          </cell>
          <cell r="F885">
            <v>150</v>
          </cell>
          <cell r="H885">
            <v>1</v>
          </cell>
          <cell r="I885">
            <v>-1</v>
          </cell>
          <cell r="K885">
            <v>11.9</v>
          </cell>
          <cell r="L885">
            <v>19.2</v>
          </cell>
          <cell r="M885">
            <v>33</v>
          </cell>
        </row>
        <row r="886">
          <cell r="K886">
            <v>11.4</v>
          </cell>
          <cell r="L886">
            <v>19.5</v>
          </cell>
        </row>
        <row r="897">
          <cell r="C897" t="str">
            <v>Позднякова Екатерина Викторовна</v>
          </cell>
          <cell r="D897" t="str">
            <v>чк</v>
          </cell>
          <cell r="E897" t="str">
            <v>взрослый старше 18 лет</v>
          </cell>
          <cell r="F897">
            <v>163</v>
          </cell>
          <cell r="H897">
            <v>2</v>
          </cell>
          <cell r="I897">
            <v>-3</v>
          </cell>
          <cell r="K897">
            <v>21.8</v>
          </cell>
          <cell r="L897">
            <v>26.6</v>
          </cell>
          <cell r="M897">
            <v>38</v>
          </cell>
        </row>
        <row r="898">
          <cell r="K898">
            <v>21.4</v>
          </cell>
          <cell r="L898">
            <v>26.4</v>
          </cell>
        </row>
        <row r="909">
          <cell r="C909" t="str">
            <v>Макаркин Александр Александрович</v>
          </cell>
          <cell r="D909" t="str">
            <v>чк</v>
          </cell>
          <cell r="E909" t="str">
            <v>взрослый старше 18 лет</v>
          </cell>
          <cell r="F909">
            <v>176</v>
          </cell>
          <cell r="I909">
            <v>-5</v>
          </cell>
          <cell r="K909">
            <v>38.9</v>
          </cell>
          <cell r="L909">
            <v>33.9</v>
          </cell>
          <cell r="M909">
            <v>39</v>
          </cell>
        </row>
        <row r="921">
          <cell r="C921" t="str">
            <v>дмитракова татьяна валерьевна</v>
          </cell>
          <cell r="D921" t="str">
            <v>чк</v>
          </cell>
          <cell r="E921" t="str">
            <v>взрослый старше 18 лет</v>
          </cell>
          <cell r="F921">
            <v>158</v>
          </cell>
          <cell r="H921">
            <v>-3</v>
          </cell>
          <cell r="K921">
            <v>23.9</v>
          </cell>
          <cell r="L921">
            <v>23.1</v>
          </cell>
          <cell r="M921">
            <v>42</v>
          </cell>
        </row>
        <row r="933">
          <cell r="C933" t="str">
            <v>Гуржиева Анжела Олеговна</v>
          </cell>
          <cell r="D933" t="str">
            <v>ЧК</v>
          </cell>
          <cell r="E933" t="str">
            <v>взрослый старше 18 лет</v>
          </cell>
          <cell r="F933">
            <v>160</v>
          </cell>
          <cell r="I933">
            <v>-3</v>
          </cell>
          <cell r="K933">
            <v>41.4</v>
          </cell>
          <cell r="L933">
            <v>25.5</v>
          </cell>
          <cell r="M933">
            <v>57</v>
          </cell>
        </row>
        <row r="934">
          <cell r="M934">
            <v>56</v>
          </cell>
        </row>
        <row r="945">
          <cell r="C945" t="str">
            <v>Гуржиев Павел Иванович</v>
          </cell>
          <cell r="D945" t="str">
            <v>ЧК</v>
          </cell>
          <cell r="E945" t="str">
            <v>взрослый старше 18 лет</v>
          </cell>
          <cell r="F945">
            <v>160</v>
          </cell>
          <cell r="I945">
            <v>-3</v>
          </cell>
          <cell r="K945">
            <v>33.4</v>
          </cell>
          <cell r="L945">
            <v>30.4</v>
          </cell>
          <cell r="M945">
            <v>59</v>
          </cell>
        </row>
        <row r="957">
          <cell r="C957" t="str">
            <v>Чичканова Людмила Николаевна</v>
          </cell>
          <cell r="D957" t="str">
            <v>ЧК</v>
          </cell>
          <cell r="E957" t="str">
            <v>взрослый старше 18 лет</v>
          </cell>
          <cell r="F957">
            <v>159</v>
          </cell>
          <cell r="I957">
            <v>-3</v>
          </cell>
          <cell r="K957">
            <v>34.299999999999997</v>
          </cell>
          <cell r="L957">
            <v>27.5</v>
          </cell>
          <cell r="M957">
            <v>38</v>
          </cell>
        </row>
        <row r="969">
          <cell r="C969" t="str">
            <v>Расторгуева Полина Алексеевна</v>
          </cell>
          <cell r="D969" t="str">
            <v>ЧК</v>
          </cell>
          <cell r="E969" t="str">
            <v>взрослый старше 18 лет</v>
          </cell>
          <cell r="F969">
            <v>170</v>
          </cell>
          <cell r="I969">
            <v>-3</v>
          </cell>
          <cell r="K969">
            <v>20</v>
          </cell>
          <cell r="L969">
            <v>26.4</v>
          </cell>
          <cell r="M969">
            <v>29</v>
          </cell>
        </row>
        <row r="983">
          <cell r="C983" t="str">
            <v>Абрамова Анна Владимировна</v>
          </cell>
          <cell r="D983" t="str">
            <v>ЧК</v>
          </cell>
          <cell r="E983" t="str">
            <v>взрослый старше 18 лет</v>
          </cell>
          <cell r="F983">
            <v>174</v>
          </cell>
          <cell r="I983">
            <v>-4</v>
          </cell>
          <cell r="K983">
            <v>18.600000000000001</v>
          </cell>
          <cell r="L983">
            <v>28</v>
          </cell>
          <cell r="M983">
            <v>42</v>
          </cell>
        </row>
        <row r="995">
          <cell r="C995" t="str">
            <v>Лобачев Всеволод Владимирович</v>
          </cell>
          <cell r="D995" t="str">
            <v>ЧК</v>
          </cell>
          <cell r="E995" t="str">
            <v>взрослый старше 18 лет</v>
          </cell>
          <cell r="F995">
            <v>171</v>
          </cell>
          <cell r="I995">
            <v>5</v>
          </cell>
          <cell r="K995">
            <v>15</v>
          </cell>
          <cell r="L995">
            <v>29.9</v>
          </cell>
          <cell r="M995">
            <v>31</v>
          </cell>
        </row>
        <row r="997">
          <cell r="M997">
            <v>30</v>
          </cell>
        </row>
        <row r="1007">
          <cell r="C1007" t="str">
            <v>Пинаева Мария Игоревна</v>
          </cell>
          <cell r="D1007" t="str">
            <v>ЧК</v>
          </cell>
          <cell r="E1007" t="str">
            <v>взрослый старше 18 лет</v>
          </cell>
          <cell r="F1007">
            <v>164</v>
          </cell>
          <cell r="H1007">
            <v>-3</v>
          </cell>
          <cell r="K1007">
            <v>17</v>
          </cell>
          <cell r="L1007">
            <v>23.2</v>
          </cell>
          <cell r="M1007">
            <v>36</v>
          </cell>
        </row>
        <row r="1019">
          <cell r="C1019" t="str">
            <v>Поздняков Андрей Леонидович</v>
          </cell>
          <cell r="D1019" t="str">
            <v>ЧК</v>
          </cell>
          <cell r="E1019" t="str">
            <v>взрослый старше 18 лет</v>
          </cell>
          <cell r="F1019">
            <v>174.6</v>
          </cell>
          <cell r="H1019">
            <v>-7</v>
          </cell>
          <cell r="I1019">
            <v>0</v>
          </cell>
          <cell r="K1019">
            <v>29.5</v>
          </cell>
          <cell r="L1019">
            <v>37.4</v>
          </cell>
          <cell r="M1019">
            <v>42</v>
          </cell>
        </row>
        <row r="1031">
          <cell r="C1031" t="str">
            <v>Кузьмин Роман Сергеевич</v>
          </cell>
          <cell r="D1031" t="str">
            <v>ЧК</v>
          </cell>
          <cell r="E1031" t="str">
            <v>взрослый старше 18 лет</v>
          </cell>
          <cell r="F1031">
            <v>185.3</v>
          </cell>
          <cell r="H1031">
            <v>-3</v>
          </cell>
          <cell r="K1031">
            <v>33.799999999999997</v>
          </cell>
          <cell r="L1031">
            <v>37.5</v>
          </cell>
          <cell r="M1031">
            <v>36</v>
          </cell>
        </row>
        <row r="1043">
          <cell r="C1043" t="str">
            <v xml:space="preserve">Ломакина Мария Николаевна </v>
          </cell>
          <cell r="D1043" t="str">
            <v>сотрудник</v>
          </cell>
          <cell r="E1043" t="str">
            <v>взрослый старше 18 лет</v>
          </cell>
          <cell r="F1043">
            <v>159</v>
          </cell>
          <cell r="H1043">
            <v>-3</v>
          </cell>
          <cell r="K1043">
            <v>35.200000000000003</v>
          </cell>
          <cell r="L1043">
            <v>28.4</v>
          </cell>
          <cell r="M1043">
            <v>31</v>
          </cell>
        </row>
        <row r="1044">
          <cell r="K1044">
            <v>34.299999999999997</v>
          </cell>
          <cell r="L1044">
            <v>28.7</v>
          </cell>
          <cell r="M1044">
            <v>30</v>
          </cell>
        </row>
        <row r="1055">
          <cell r="C1055" t="str">
            <v>Афонченко Анна Владимировна</v>
          </cell>
          <cell r="D1055" t="str">
            <v>сотрудник</v>
          </cell>
          <cell r="E1055" t="str">
            <v>взрослый старше 18 лет</v>
          </cell>
          <cell r="F1055">
            <v>172</v>
          </cell>
          <cell r="H1055">
            <v>-5</v>
          </cell>
          <cell r="I1055">
            <v>2</v>
          </cell>
          <cell r="K1055">
            <v>26</v>
          </cell>
          <cell r="L1055">
            <v>30.1</v>
          </cell>
          <cell r="M1055">
            <v>22</v>
          </cell>
        </row>
        <row r="1067">
          <cell r="C1067" t="str">
            <v>Сиротинский Роман Александрович</v>
          </cell>
          <cell r="D1067" t="str">
            <v>ЧК</v>
          </cell>
          <cell r="E1067" t="str">
            <v>взрослый старше 18 лет</v>
          </cell>
          <cell r="F1067">
            <v>193</v>
          </cell>
          <cell r="H1067">
            <v>-8</v>
          </cell>
          <cell r="K1067">
            <v>43.2</v>
          </cell>
          <cell r="L1067">
            <v>49.3</v>
          </cell>
          <cell r="M1067">
            <v>30</v>
          </cell>
        </row>
      </sheetData>
      <sheetData sheetId="10" refreshError="1">
        <row r="3">
          <cell r="C3" t="str">
            <v xml:space="preserve">Соловьева Алина Андреевна </v>
          </cell>
          <cell r="D3" t="str">
            <v>Сотрудник</v>
          </cell>
          <cell r="E3" t="str">
            <v xml:space="preserve">взрослые старше 18 лет </v>
          </cell>
          <cell r="F3">
            <v>155.5</v>
          </cell>
          <cell r="H3">
            <v>4</v>
          </cell>
          <cell r="I3">
            <v>3</v>
          </cell>
          <cell r="J3">
            <v>28</v>
          </cell>
          <cell r="K3">
            <v>12.4</v>
          </cell>
          <cell r="L3">
            <v>22.6</v>
          </cell>
          <cell r="M3">
            <v>30</v>
          </cell>
        </row>
        <row r="7">
          <cell r="K7">
            <v>13.2</v>
          </cell>
          <cell r="L7">
            <v>22.3</v>
          </cell>
        </row>
        <row r="29">
          <cell r="C29" t="str">
            <v>Лопухова Анастасия Витальевна</v>
          </cell>
          <cell r="D29" t="str">
            <v>Сотрудник</v>
          </cell>
          <cell r="E29" t="str">
            <v xml:space="preserve">взрослые старше 18 лет </v>
          </cell>
          <cell r="F29">
            <v>168</v>
          </cell>
          <cell r="H29">
            <v>3</v>
          </cell>
          <cell r="I29">
            <v>3</v>
          </cell>
          <cell r="J29">
            <v>0</v>
          </cell>
          <cell r="K29">
            <v>11.7</v>
          </cell>
          <cell r="L29">
            <v>26.4</v>
          </cell>
          <cell r="M29">
            <v>27</v>
          </cell>
        </row>
        <row r="42">
          <cell r="C42" t="str">
            <v>Мамедова Татьяна Петровна</v>
          </cell>
          <cell r="D42" t="str">
            <v>чк</v>
          </cell>
          <cell r="E42" t="str">
            <v xml:space="preserve">взрослые старше 18 лет </v>
          </cell>
          <cell r="F42">
            <v>162</v>
          </cell>
          <cell r="H42">
            <v>6</v>
          </cell>
          <cell r="I42">
            <v>0</v>
          </cell>
          <cell r="J42">
            <v>0</v>
          </cell>
          <cell r="K42">
            <v>31.8</v>
          </cell>
          <cell r="L42">
            <v>25</v>
          </cell>
          <cell r="M42">
            <v>42</v>
          </cell>
        </row>
        <row r="55">
          <cell r="C55" t="str">
            <v xml:space="preserve">Копанева Елена Алексеевна </v>
          </cell>
          <cell r="D55" t="str">
            <v>Сотрудник</v>
          </cell>
          <cell r="E55" t="str">
            <v xml:space="preserve">взрослые старше 18 лет </v>
          </cell>
          <cell r="F55">
            <v>159.69999999999999</v>
          </cell>
          <cell r="J55">
            <v>34</v>
          </cell>
          <cell r="M55">
            <v>36</v>
          </cell>
        </row>
        <row r="120">
          <cell r="C120" t="str">
            <v>Куртукова Юлия Григорьевна</v>
          </cell>
          <cell r="D120" t="str">
            <v>ЧК</v>
          </cell>
          <cell r="E120" t="str">
            <v xml:space="preserve">взрослые старше 18 лет </v>
          </cell>
          <cell r="F120">
            <v>165</v>
          </cell>
          <cell r="H120">
            <v>5</v>
          </cell>
          <cell r="I120">
            <v>2</v>
          </cell>
          <cell r="J120">
            <v>38</v>
          </cell>
          <cell r="K120">
            <v>25.4</v>
          </cell>
          <cell r="L120">
            <v>25.7</v>
          </cell>
          <cell r="M120">
            <v>40</v>
          </cell>
        </row>
        <row r="124">
          <cell r="M124">
            <v>38</v>
          </cell>
        </row>
        <row r="133">
          <cell r="C133" t="str">
            <v>Орлова Ирина Александровна</v>
          </cell>
          <cell r="D133" t="str">
            <v>чк</v>
          </cell>
          <cell r="E133" t="str">
            <v xml:space="preserve">взрослые старше 18 лет </v>
          </cell>
          <cell r="F133">
            <v>164</v>
          </cell>
          <cell r="H133">
            <v>10</v>
          </cell>
          <cell r="I133">
            <v>2</v>
          </cell>
          <cell r="J133">
            <v>39</v>
          </cell>
          <cell r="K133">
            <v>52</v>
          </cell>
          <cell r="L133">
            <v>32.5</v>
          </cell>
          <cell r="M133">
            <v>44</v>
          </cell>
        </row>
        <row r="136">
          <cell r="K136">
            <v>54.3</v>
          </cell>
          <cell r="L136">
            <v>32.4</v>
          </cell>
        </row>
        <row r="146">
          <cell r="C146" t="str">
            <v xml:space="preserve">Донченко Анастасия Олеговна </v>
          </cell>
          <cell r="D146" t="str">
            <v>Сотрудник</v>
          </cell>
          <cell r="E146" t="str">
            <v xml:space="preserve">взрослые старше 18 лет </v>
          </cell>
          <cell r="F146">
            <v>174</v>
          </cell>
          <cell r="H146">
            <v>5</v>
          </cell>
          <cell r="I146">
            <v>2</v>
          </cell>
          <cell r="J146">
            <v>31</v>
          </cell>
          <cell r="K146">
            <v>21.3</v>
          </cell>
          <cell r="L146">
            <v>27.5</v>
          </cell>
          <cell r="M146">
            <v>32</v>
          </cell>
        </row>
        <row r="147">
          <cell r="M147">
            <v>32</v>
          </cell>
        </row>
        <row r="148">
          <cell r="K148">
            <v>18.100000000000001</v>
          </cell>
          <cell r="L148">
            <v>27.8</v>
          </cell>
        </row>
        <row r="172">
          <cell r="C172" t="str">
            <v>Гордеева Елена Николаевна</v>
          </cell>
          <cell r="D172" t="str">
            <v>чк</v>
          </cell>
          <cell r="E172" t="str">
            <v xml:space="preserve">взрослые старше 18 лет </v>
          </cell>
          <cell r="F172">
            <v>165.7</v>
          </cell>
          <cell r="H172">
            <v>6</v>
          </cell>
          <cell r="I172">
            <v>2</v>
          </cell>
          <cell r="J172">
            <v>44</v>
          </cell>
          <cell r="K172">
            <v>55</v>
          </cell>
          <cell r="L172">
            <v>34</v>
          </cell>
          <cell r="M172">
            <v>45</v>
          </cell>
        </row>
        <row r="185">
          <cell r="C185" t="str">
            <v>Карачевцева Анна Николаевна</v>
          </cell>
          <cell r="D185" t="str">
            <v>чк</v>
          </cell>
          <cell r="E185" t="str">
            <v xml:space="preserve">взрослые старше 18 лет </v>
          </cell>
          <cell r="F185">
            <v>160</v>
          </cell>
          <cell r="H185">
            <v>4</v>
          </cell>
          <cell r="I185">
            <v>0</v>
          </cell>
          <cell r="J185">
            <v>0</v>
          </cell>
          <cell r="K185">
            <v>37.799999999999997</v>
          </cell>
          <cell r="L185">
            <v>25.7</v>
          </cell>
          <cell r="M185">
            <v>67</v>
          </cell>
        </row>
        <row r="198">
          <cell r="C198" t="str">
            <v>Варельджян Анна Татевосовна</v>
          </cell>
          <cell r="D198" t="str">
            <v>чк</v>
          </cell>
          <cell r="E198" t="str">
            <v xml:space="preserve">взрослые старше 18 лет </v>
          </cell>
          <cell r="F198">
            <v>160.80000000000001</v>
          </cell>
          <cell r="H198">
            <v>10</v>
          </cell>
          <cell r="I198">
            <v>2</v>
          </cell>
          <cell r="J198">
            <v>38</v>
          </cell>
          <cell r="K198">
            <v>46.2</v>
          </cell>
          <cell r="L198">
            <v>27.7</v>
          </cell>
          <cell r="M198">
            <v>43</v>
          </cell>
        </row>
        <row r="211">
          <cell r="C211" t="str">
            <v>Ивахненко Виктория Викторовна</v>
          </cell>
          <cell r="D211" t="str">
            <v>чк</v>
          </cell>
          <cell r="E211" t="str">
            <v xml:space="preserve">взрослые старше 18 лет </v>
          </cell>
          <cell r="F211">
            <v>168.6</v>
          </cell>
          <cell r="H211">
            <v>6</v>
          </cell>
          <cell r="I211">
            <v>2</v>
          </cell>
          <cell r="J211">
            <v>40</v>
          </cell>
          <cell r="L211">
            <v>32.6</v>
          </cell>
          <cell r="M211">
            <v>42</v>
          </cell>
        </row>
        <row r="224">
          <cell r="C224" t="str">
            <v>Прохоров Кирилл Анатольевич</v>
          </cell>
          <cell r="D224" t="str">
            <v>чк</v>
          </cell>
          <cell r="E224" t="str">
            <v xml:space="preserve">взрослые старше 18 лет </v>
          </cell>
          <cell r="F224">
            <v>196.9</v>
          </cell>
          <cell r="H224">
            <v>14</v>
          </cell>
          <cell r="I224">
            <v>3</v>
          </cell>
          <cell r="J224">
            <v>3</v>
          </cell>
          <cell r="K224">
            <v>31.7</v>
          </cell>
          <cell r="L224">
            <v>45.8</v>
          </cell>
          <cell r="M224">
            <v>55</v>
          </cell>
        </row>
        <row r="225">
          <cell r="M225">
            <v>54</v>
          </cell>
        </row>
        <row r="226">
          <cell r="K226">
            <v>29.8</v>
          </cell>
          <cell r="L226">
            <v>44.6</v>
          </cell>
        </row>
        <row r="250">
          <cell r="C250" t="str">
            <v>Гришакова Татьяна Александровна</v>
          </cell>
          <cell r="D250" t="str">
            <v>чк</v>
          </cell>
          <cell r="E250" t="str">
            <v xml:space="preserve">старше 18 лет </v>
          </cell>
          <cell r="F250">
            <v>158.30000000000001</v>
          </cell>
          <cell r="H250">
            <v>10</v>
          </cell>
          <cell r="I250">
            <v>3</v>
          </cell>
          <cell r="J250">
            <v>0</v>
          </cell>
          <cell r="K250">
            <v>40.799999999999997</v>
          </cell>
          <cell r="L250">
            <v>26.9</v>
          </cell>
          <cell r="M250">
            <v>46</v>
          </cell>
        </row>
        <row r="263">
          <cell r="C263" t="str">
            <v>Пелешенко Анастасия Валентиновна</v>
          </cell>
          <cell r="D263" t="str">
            <v>сотрудник</v>
          </cell>
          <cell r="E263" t="str">
            <v xml:space="preserve">старше 18 лет </v>
          </cell>
          <cell r="F263">
            <v>166</v>
          </cell>
          <cell r="H263">
            <v>4</v>
          </cell>
          <cell r="I263">
            <v>0</v>
          </cell>
          <cell r="J263">
            <v>0</v>
          </cell>
          <cell r="K263">
            <v>21.4</v>
          </cell>
          <cell r="L263">
            <v>29.5</v>
          </cell>
          <cell r="M263">
            <v>30</v>
          </cell>
        </row>
        <row r="276">
          <cell r="C276" t="str">
            <v>Грачева Татьяна Владимировна</v>
          </cell>
          <cell r="D276" t="str">
            <v>ЧК</v>
          </cell>
          <cell r="E276" t="str">
            <v xml:space="preserve">взрослые старше 18 лет </v>
          </cell>
          <cell r="F276">
            <v>156.4</v>
          </cell>
          <cell r="H276">
            <v>3</v>
          </cell>
          <cell r="I276">
            <v>3</v>
          </cell>
          <cell r="J276">
            <v>2</v>
          </cell>
          <cell r="K276">
            <v>15.4</v>
          </cell>
          <cell r="L276">
            <v>23.3</v>
          </cell>
          <cell r="M276">
            <v>56</v>
          </cell>
        </row>
        <row r="302">
          <cell r="C302" t="str">
            <v>Филиппова Марина Сергеевна</v>
          </cell>
          <cell r="D302" t="str">
            <v>ЧК</v>
          </cell>
          <cell r="E302" t="str">
            <v xml:space="preserve">старше 18 лет </v>
          </cell>
          <cell r="F302">
            <v>171.9</v>
          </cell>
          <cell r="H302">
            <v>4</v>
          </cell>
          <cell r="I302">
            <v>2</v>
          </cell>
          <cell r="J302">
            <v>24</v>
          </cell>
          <cell r="K302">
            <v>26.8</v>
          </cell>
          <cell r="L302">
            <v>28.2</v>
          </cell>
          <cell r="M302">
            <v>27</v>
          </cell>
        </row>
        <row r="315">
          <cell r="C315" t="str">
            <v>Бурнашова Полина Сергеевна</v>
          </cell>
          <cell r="D315" t="str">
            <v>чк</v>
          </cell>
          <cell r="E315" t="str">
            <v>старше 18лет</v>
          </cell>
          <cell r="F315">
            <v>162</v>
          </cell>
          <cell r="H315">
            <v>3</v>
          </cell>
          <cell r="I315">
            <v>3</v>
          </cell>
          <cell r="J315">
            <v>32</v>
          </cell>
          <cell r="K315">
            <v>10.9</v>
          </cell>
          <cell r="L315">
            <v>22</v>
          </cell>
          <cell r="M315">
            <v>32</v>
          </cell>
        </row>
        <row r="328">
          <cell r="C328" t="str">
            <v>Кабылбек уулу Сейде</v>
          </cell>
          <cell r="D328" t="str">
            <v>чк</v>
          </cell>
          <cell r="E328" t="str">
            <v xml:space="preserve">старше 18 лет </v>
          </cell>
          <cell r="F328">
            <v>174</v>
          </cell>
          <cell r="H328">
            <v>10</v>
          </cell>
          <cell r="I328">
            <v>5</v>
          </cell>
          <cell r="J328">
            <v>24</v>
          </cell>
          <cell r="K328">
            <v>23.4</v>
          </cell>
          <cell r="L328">
            <v>33.700000000000003</v>
          </cell>
          <cell r="M328">
            <v>24</v>
          </cell>
        </row>
        <row r="341">
          <cell r="C341" t="str">
            <v>Кылычбек Кызы Умут</v>
          </cell>
          <cell r="D341" t="str">
            <v>чк</v>
          </cell>
          <cell r="E341" t="str">
            <v>старше 18</v>
          </cell>
          <cell r="F341">
            <v>168</v>
          </cell>
          <cell r="H341">
            <v>10</v>
          </cell>
          <cell r="I341">
            <v>5</v>
          </cell>
          <cell r="J341">
            <v>21</v>
          </cell>
          <cell r="K341">
            <v>28.2</v>
          </cell>
          <cell r="L341">
            <v>29.3</v>
          </cell>
          <cell r="M341">
            <v>23</v>
          </cell>
        </row>
        <row r="354">
          <cell r="C354" t="str">
            <v>Калинин Даниил Александрович</v>
          </cell>
          <cell r="D354" t="str">
            <v>чк</v>
          </cell>
          <cell r="E354" t="str">
            <v>старше 18</v>
          </cell>
          <cell r="F354">
            <v>179.3</v>
          </cell>
          <cell r="H354">
            <v>10</v>
          </cell>
          <cell r="I354">
            <v>4</v>
          </cell>
          <cell r="J354">
            <v>33</v>
          </cell>
          <cell r="K354">
            <v>62.7</v>
          </cell>
          <cell r="L354">
            <v>41.2</v>
          </cell>
          <cell r="M354">
            <v>38</v>
          </cell>
        </row>
        <row r="367">
          <cell r="C367" t="str">
            <v>Минаков Денис Андреевич</v>
          </cell>
          <cell r="D367" t="str">
            <v>чк</v>
          </cell>
          <cell r="E367" t="str">
            <v>старше 18</v>
          </cell>
          <cell r="F367">
            <v>180</v>
          </cell>
          <cell r="H367">
            <v>3</v>
          </cell>
          <cell r="I367">
            <v>2</v>
          </cell>
          <cell r="J367">
            <v>45</v>
          </cell>
          <cell r="K367">
            <v>17.8</v>
          </cell>
          <cell r="L367">
            <v>33</v>
          </cell>
          <cell r="M367">
            <v>46</v>
          </cell>
        </row>
        <row r="368">
          <cell r="K368">
            <v>16.899999999999999</v>
          </cell>
          <cell r="L368">
            <v>32.4</v>
          </cell>
        </row>
        <row r="380">
          <cell r="C380" t="str">
            <v>Селягина Наталья Павловна</v>
          </cell>
          <cell r="D380" t="str">
            <v>чк</v>
          </cell>
          <cell r="E380" t="str">
            <v>старше 18</v>
          </cell>
          <cell r="F380">
            <v>168</v>
          </cell>
          <cell r="H380">
            <v>4</v>
          </cell>
          <cell r="I380">
            <v>2</v>
          </cell>
          <cell r="J380">
            <v>39</v>
          </cell>
          <cell r="K380">
            <v>15.8</v>
          </cell>
          <cell r="L380">
            <v>23.9</v>
          </cell>
          <cell r="M380">
            <v>40</v>
          </cell>
        </row>
        <row r="393">
          <cell r="C393" t="str">
            <v xml:space="preserve">Раковский Вадим Александрович </v>
          </cell>
          <cell r="D393" t="str">
            <v>СОТРУДНИК</v>
          </cell>
          <cell r="E393" t="str">
            <v>старше 18</v>
          </cell>
          <cell r="F393">
            <v>190</v>
          </cell>
          <cell r="H393">
            <v>0</v>
          </cell>
          <cell r="I393">
            <v>5</v>
          </cell>
          <cell r="J393">
            <v>1</v>
          </cell>
          <cell r="K393">
            <v>4.4000000000000004</v>
          </cell>
          <cell r="L393">
            <v>40.9</v>
          </cell>
          <cell r="M393">
            <v>28</v>
          </cell>
        </row>
        <row r="406">
          <cell r="C406" t="str">
            <v>Сон Наталья Алексеевна</v>
          </cell>
          <cell r="D406" t="str">
            <v>чк</v>
          </cell>
          <cell r="E406" t="str">
            <v>старше 18</v>
          </cell>
          <cell r="F406">
            <v>157.6</v>
          </cell>
          <cell r="H406">
            <v>3</v>
          </cell>
          <cell r="I406">
            <v>1</v>
          </cell>
          <cell r="J406">
            <v>60</v>
          </cell>
          <cell r="K406">
            <v>19.100000000000001</v>
          </cell>
          <cell r="L406">
            <v>22.9</v>
          </cell>
          <cell r="M406">
            <v>61</v>
          </cell>
        </row>
        <row r="419">
          <cell r="C419" t="str">
            <v>Наринян Карина Владиславовна</v>
          </cell>
          <cell r="D419" t="str">
            <v>чк</v>
          </cell>
          <cell r="E419" t="str">
            <v>старше 18</v>
          </cell>
          <cell r="F419">
            <v>173</v>
          </cell>
          <cell r="H419">
            <v>5</v>
          </cell>
          <cell r="I419">
            <v>2</v>
          </cell>
          <cell r="J419">
            <v>48</v>
          </cell>
          <cell r="K419">
            <v>66.2</v>
          </cell>
          <cell r="L419">
            <v>36.700000000000003</v>
          </cell>
          <cell r="M419">
            <v>53</v>
          </cell>
        </row>
        <row r="432">
          <cell r="C432" t="str">
            <v>Наринян Ирина Владиславовна</v>
          </cell>
          <cell r="D432" t="str">
            <v>чк</v>
          </cell>
          <cell r="E432" t="str">
            <v>старше 18</v>
          </cell>
          <cell r="F432">
            <v>165</v>
          </cell>
          <cell r="I432">
            <v>2</v>
          </cell>
          <cell r="J432">
            <v>46</v>
          </cell>
          <cell r="L432">
            <v>27.6</v>
          </cell>
          <cell r="M432">
            <v>49</v>
          </cell>
        </row>
        <row r="458">
          <cell r="C458" t="str">
            <v>Сибова Маргарита Константиновна</v>
          </cell>
          <cell r="D458" t="str">
            <v>чк</v>
          </cell>
          <cell r="E458" t="str">
            <v>старше 18</v>
          </cell>
          <cell r="F458">
            <v>165.7</v>
          </cell>
          <cell r="H458">
            <v>3</v>
          </cell>
          <cell r="I458">
            <v>4</v>
          </cell>
          <cell r="J458">
            <v>34</v>
          </cell>
          <cell r="K458">
            <v>20.5</v>
          </cell>
          <cell r="L458">
            <v>24.5</v>
          </cell>
          <cell r="M458">
            <v>37</v>
          </cell>
        </row>
        <row r="459">
          <cell r="M459">
            <v>36</v>
          </cell>
        </row>
        <row r="471">
          <cell r="C471" t="str">
            <v>Олейников Даниил Павлович</v>
          </cell>
          <cell r="D471" t="str">
            <v>СОТРУДНИК</v>
          </cell>
          <cell r="E471" t="str">
            <v>старше 18</v>
          </cell>
          <cell r="F471">
            <v>176.2</v>
          </cell>
          <cell r="H471">
            <v>3</v>
          </cell>
          <cell r="I471">
            <v>5</v>
          </cell>
          <cell r="J471">
            <v>22</v>
          </cell>
          <cell r="K471">
            <v>20.100000000000001</v>
          </cell>
          <cell r="L471">
            <v>35.5</v>
          </cell>
          <cell r="M471">
            <v>23</v>
          </cell>
        </row>
        <row r="472">
          <cell r="M472">
            <v>22</v>
          </cell>
        </row>
        <row r="484">
          <cell r="C484" t="str">
            <v>Никифорова Зоя Николаевна</v>
          </cell>
          <cell r="D484" t="str">
            <v>чк</v>
          </cell>
          <cell r="E484" t="str">
            <v>старше 18</v>
          </cell>
          <cell r="F484">
            <v>160.6</v>
          </cell>
          <cell r="H484">
            <v>5</v>
          </cell>
          <cell r="I484">
            <v>2</v>
          </cell>
          <cell r="J484">
            <v>44</v>
          </cell>
          <cell r="K484">
            <v>26.4</v>
          </cell>
          <cell r="L484">
            <v>25.7</v>
          </cell>
          <cell r="M484">
            <v>46</v>
          </cell>
        </row>
      </sheetData>
      <sheetData sheetId="11" refreshError="1">
        <row r="3">
          <cell r="C3" t="str">
            <v xml:space="preserve">Прокудин Александр </v>
          </cell>
          <cell r="D3" t="str">
            <v>Чк</v>
          </cell>
          <cell r="E3" t="str">
            <v xml:space="preserve">взрослые старше 18 лет </v>
          </cell>
          <cell r="F3">
            <v>174.3</v>
          </cell>
          <cell r="H3">
            <v>10</v>
          </cell>
          <cell r="K3">
            <v>23.4</v>
          </cell>
          <cell r="L3">
            <v>35.9</v>
          </cell>
          <cell r="M3">
            <v>34</v>
          </cell>
        </row>
        <row r="6">
          <cell r="K6">
            <v>21.4</v>
          </cell>
          <cell r="L6">
            <v>35.9</v>
          </cell>
        </row>
        <row r="16">
          <cell r="C16" t="str">
            <v>Полежаев Андрей</v>
          </cell>
          <cell r="D16" t="str">
            <v>Чк</v>
          </cell>
          <cell r="E16" t="str">
            <v xml:space="preserve">взрослые старше 18 лет </v>
          </cell>
          <cell r="F16">
            <v>165.1</v>
          </cell>
          <cell r="H16">
            <v>9</v>
          </cell>
          <cell r="K16">
            <v>21.2</v>
          </cell>
          <cell r="L16">
            <v>38</v>
          </cell>
          <cell r="M16">
            <v>45</v>
          </cell>
        </row>
        <row r="42">
          <cell r="C42" t="str">
            <v>Никонов Константин</v>
          </cell>
          <cell r="D42" t="str">
            <v>Чк</v>
          </cell>
          <cell r="E42" t="str">
            <v xml:space="preserve">взрослые старше 18 лет </v>
          </cell>
          <cell r="F42">
            <v>173.2</v>
          </cell>
          <cell r="H42">
            <v>30</v>
          </cell>
          <cell r="K42">
            <v>57.5</v>
          </cell>
          <cell r="L42">
            <v>42</v>
          </cell>
          <cell r="M42">
            <v>45</v>
          </cell>
        </row>
        <row r="55">
          <cell r="C55" t="str">
            <v xml:space="preserve">Гуриков Максим </v>
          </cell>
          <cell r="D55" t="str">
            <v>Чк</v>
          </cell>
          <cell r="E55" t="str">
            <v xml:space="preserve">взрослые старше 18 лет </v>
          </cell>
          <cell r="F55">
            <v>179.1</v>
          </cell>
          <cell r="H55">
            <v>6</v>
          </cell>
          <cell r="K55">
            <v>41.5</v>
          </cell>
          <cell r="L55">
            <v>42.9</v>
          </cell>
          <cell r="M55">
            <v>35</v>
          </cell>
        </row>
        <row r="94">
          <cell r="C94" t="str">
            <v>Шалимова Татьяна</v>
          </cell>
          <cell r="D94" t="str">
            <v>Чк</v>
          </cell>
          <cell r="E94" t="str">
            <v xml:space="preserve">взрослые старше 18 лет </v>
          </cell>
          <cell r="F94">
            <v>176</v>
          </cell>
          <cell r="H94">
            <v>5</v>
          </cell>
          <cell r="K94">
            <v>20.5</v>
          </cell>
          <cell r="L94">
            <v>29</v>
          </cell>
          <cell r="M94">
            <v>31</v>
          </cell>
        </row>
        <row r="96">
          <cell r="K96">
            <v>19.899999999999999</v>
          </cell>
          <cell r="L96">
            <v>29.1</v>
          </cell>
        </row>
        <row r="146">
          <cell r="C146" t="str">
            <v>Серегина Евдокия</v>
          </cell>
          <cell r="D146" t="str">
            <v>чк</v>
          </cell>
          <cell r="E146" t="str">
            <v xml:space="preserve">взрослые старше 18 лет </v>
          </cell>
          <cell r="F146">
            <v>161.5</v>
          </cell>
          <cell r="H146">
            <v>8</v>
          </cell>
          <cell r="K146">
            <v>24.7</v>
          </cell>
          <cell r="L146">
            <v>27.2</v>
          </cell>
          <cell r="M146" t="str">
            <v>57</v>
          </cell>
        </row>
        <row r="159">
          <cell r="C159" t="str">
            <v>Журавин Алексей</v>
          </cell>
          <cell r="D159" t="str">
            <v>чк</v>
          </cell>
          <cell r="E159" t="str">
            <v xml:space="preserve">взрослые старше 18 лет </v>
          </cell>
          <cell r="F159">
            <v>190</v>
          </cell>
          <cell r="L159" t="str">
            <v>44,8</v>
          </cell>
          <cell r="M159">
            <v>40</v>
          </cell>
        </row>
        <row r="185">
          <cell r="C185" t="str">
            <v>Матросова Маргарита</v>
          </cell>
          <cell r="D185" t="str">
            <v>чк</v>
          </cell>
          <cell r="E185" t="str">
            <v xml:space="preserve">взрослые старше 18 лет </v>
          </cell>
          <cell r="F185">
            <v>173</v>
          </cell>
          <cell r="I185">
            <v>6</v>
          </cell>
          <cell r="K185">
            <v>15.8</v>
          </cell>
          <cell r="L185">
            <v>28.2</v>
          </cell>
          <cell r="M185">
            <v>19</v>
          </cell>
        </row>
        <row r="186">
          <cell r="K186">
            <v>15.5</v>
          </cell>
          <cell r="L186">
            <v>27.9</v>
          </cell>
        </row>
        <row r="198">
          <cell r="C198" t="str">
            <v>Куценко Елена</v>
          </cell>
          <cell r="D198" t="str">
            <v>чк</v>
          </cell>
          <cell r="E198" t="str">
            <v xml:space="preserve">взрослые старше 18 лет </v>
          </cell>
          <cell r="F198">
            <v>159.19999999999999</v>
          </cell>
          <cell r="H198">
            <v>10</v>
          </cell>
          <cell r="K198">
            <v>27.9</v>
          </cell>
          <cell r="L198">
            <v>25.5</v>
          </cell>
          <cell r="M198">
            <v>46</v>
          </cell>
        </row>
        <row r="201">
          <cell r="K201">
            <v>25.1</v>
          </cell>
          <cell r="L201">
            <v>25.6</v>
          </cell>
        </row>
        <row r="250">
          <cell r="C250" t="str">
            <v xml:space="preserve">Меленькин Андрей </v>
          </cell>
          <cell r="D250" t="str">
            <v>чк</v>
          </cell>
          <cell r="E250" t="str">
            <v xml:space="preserve">взрослые старше 18 лет </v>
          </cell>
          <cell r="F250">
            <v>176.3</v>
          </cell>
          <cell r="H250">
            <v>5</v>
          </cell>
          <cell r="K250">
            <v>25.5</v>
          </cell>
          <cell r="L250">
            <v>37.1</v>
          </cell>
          <cell r="M250">
            <v>42</v>
          </cell>
        </row>
        <row r="263">
          <cell r="C263" t="str">
            <v>Комарова Оксана</v>
          </cell>
          <cell r="D263" t="str">
            <v>чк</v>
          </cell>
          <cell r="E263" t="str">
            <v xml:space="preserve">взрослые старше 18 лет </v>
          </cell>
          <cell r="F263">
            <v>165.7</v>
          </cell>
          <cell r="H263">
            <v>3</v>
          </cell>
          <cell r="K263">
            <v>15.9</v>
          </cell>
          <cell r="L263">
            <v>25.1</v>
          </cell>
          <cell r="M263">
            <v>41</v>
          </cell>
        </row>
        <row r="264">
          <cell r="K264">
            <v>16.399999999999999</v>
          </cell>
          <cell r="L264">
            <v>24.7</v>
          </cell>
        </row>
        <row r="276">
          <cell r="C276" t="str">
            <v>Сидоров Денис</v>
          </cell>
          <cell r="D276" t="str">
            <v>чк</v>
          </cell>
          <cell r="E276" t="str">
            <v xml:space="preserve">взрослые старше 18 лет </v>
          </cell>
          <cell r="F276">
            <v>174.2</v>
          </cell>
          <cell r="H276">
            <v>5</v>
          </cell>
          <cell r="K276">
            <v>23.2</v>
          </cell>
          <cell r="L276">
            <v>35.4</v>
          </cell>
          <cell r="M276">
            <v>37</v>
          </cell>
        </row>
        <row r="277">
          <cell r="K277">
            <v>23.3</v>
          </cell>
          <cell r="L277">
            <v>34.4</v>
          </cell>
        </row>
        <row r="302">
          <cell r="C302" t="str">
            <v>Леонов Арсений</v>
          </cell>
          <cell r="D302" t="str">
            <v>чк</v>
          </cell>
          <cell r="F302">
            <v>175</v>
          </cell>
          <cell r="I302">
            <v>3</v>
          </cell>
          <cell r="L302">
            <v>27.5</v>
          </cell>
        </row>
        <row r="315">
          <cell r="C315" t="str">
            <v>Аль-Джилауи Али</v>
          </cell>
          <cell r="D315" t="str">
            <v>чк</v>
          </cell>
          <cell r="F315" t="str">
            <v>184,,1</v>
          </cell>
          <cell r="H315">
            <v>10</v>
          </cell>
          <cell r="K315">
            <v>40.6</v>
          </cell>
          <cell r="L315">
            <v>40.6</v>
          </cell>
          <cell r="M315">
            <v>15</v>
          </cell>
        </row>
        <row r="316">
          <cell r="K316">
            <v>38.9</v>
          </cell>
          <cell r="L316">
            <v>41.8</v>
          </cell>
        </row>
        <row r="328">
          <cell r="C328" t="str">
            <v>Алексеенко Александра</v>
          </cell>
          <cell r="D328" t="str">
            <v>чк</v>
          </cell>
          <cell r="F328">
            <v>173.1</v>
          </cell>
          <cell r="I328">
            <v>4</v>
          </cell>
          <cell r="K328">
            <v>14.5</v>
          </cell>
          <cell r="L328">
            <v>28.2</v>
          </cell>
          <cell r="M328">
            <v>14</v>
          </cell>
        </row>
        <row r="329">
          <cell r="K329">
            <v>13.7</v>
          </cell>
          <cell r="L329">
            <v>28.9</v>
          </cell>
        </row>
        <row r="341">
          <cell r="C341" t="str">
            <v>Ишинов Евгений</v>
          </cell>
          <cell r="D341" t="str">
            <v>Чк</v>
          </cell>
          <cell r="E341" t="str">
            <v xml:space="preserve">взрослые старше 18 лет </v>
          </cell>
          <cell r="F341">
            <v>176</v>
          </cell>
          <cell r="H341">
            <v>3</v>
          </cell>
          <cell r="K341">
            <v>41.3</v>
          </cell>
          <cell r="L341">
            <v>44.5</v>
          </cell>
          <cell r="M341">
            <v>67</v>
          </cell>
        </row>
        <row r="344">
          <cell r="L344">
            <v>45</v>
          </cell>
        </row>
        <row r="354">
          <cell r="C354" t="str">
            <v>Вагапова Наргиз</v>
          </cell>
          <cell r="D354" t="str">
            <v>чк</v>
          </cell>
          <cell r="E354" t="str">
            <v xml:space="preserve">взрослые старше 18 лет </v>
          </cell>
          <cell r="F354">
            <v>160.19999999999999</v>
          </cell>
          <cell r="I354">
            <v>3</v>
          </cell>
          <cell r="K354">
            <v>17.100000000000001</v>
          </cell>
          <cell r="L354">
            <v>23.6</v>
          </cell>
          <cell r="M354">
            <v>39</v>
          </cell>
        </row>
        <row r="358">
          <cell r="M358">
            <v>38</v>
          </cell>
        </row>
        <row r="367">
          <cell r="C367" t="str">
            <v>Чухраёв Пётр</v>
          </cell>
          <cell r="D367" t="str">
            <v>чк</v>
          </cell>
          <cell r="E367" t="str">
            <v>взрослые старше 18 лет</v>
          </cell>
          <cell r="F367">
            <v>171.4</v>
          </cell>
          <cell r="H367">
            <v>7</v>
          </cell>
          <cell r="K367">
            <v>22.1</v>
          </cell>
          <cell r="L367">
            <v>33.299999999999997</v>
          </cell>
          <cell r="M367">
            <v>38</v>
          </cell>
        </row>
        <row r="380">
          <cell r="C380" t="str">
            <v xml:space="preserve">Агеева Валерия Игоревна </v>
          </cell>
          <cell r="D380" t="str">
            <v>ЧК</v>
          </cell>
          <cell r="E380" t="str">
            <v>взрослые старше 18 лет</v>
          </cell>
          <cell r="F380">
            <v>168.2</v>
          </cell>
          <cell r="H380">
            <v>3</v>
          </cell>
          <cell r="K380">
            <v>15.2</v>
          </cell>
          <cell r="L380">
            <v>25.9</v>
          </cell>
          <cell r="M380">
            <v>24</v>
          </cell>
        </row>
        <row r="381">
          <cell r="K381">
            <v>12.9</v>
          </cell>
          <cell r="L381">
            <v>26.5</v>
          </cell>
        </row>
        <row r="393">
          <cell r="C393" t="str">
            <v>Полежаева Екатерина</v>
          </cell>
          <cell r="D393" t="str">
            <v>ЧК</v>
          </cell>
          <cell r="E393" t="str">
            <v>взрослые старше 18 лет</v>
          </cell>
          <cell r="F393">
            <v>165.9</v>
          </cell>
          <cell r="H393">
            <v>3</v>
          </cell>
          <cell r="K393">
            <v>20.5</v>
          </cell>
          <cell r="L393">
            <v>27.7</v>
          </cell>
          <cell r="M393">
            <v>41</v>
          </cell>
        </row>
        <row r="406">
          <cell r="C406" t="str">
            <v xml:space="preserve">Зинченко Дмитрий </v>
          </cell>
          <cell r="D406" t="str">
            <v>чк</v>
          </cell>
          <cell r="E406" t="str">
            <v>взрослые старше 18 лет</v>
          </cell>
          <cell r="F406">
            <v>186.2</v>
          </cell>
          <cell r="H406">
            <v>3</v>
          </cell>
          <cell r="K406">
            <v>45.8</v>
          </cell>
          <cell r="L406">
            <v>44.9</v>
          </cell>
          <cell r="M406">
            <v>45</v>
          </cell>
        </row>
        <row r="419">
          <cell r="C419" t="str">
            <v xml:space="preserve">Крылов Артём </v>
          </cell>
          <cell r="D419" t="str">
            <v>чк</v>
          </cell>
          <cell r="E419" t="str">
            <v>взрослые старше 18 лет</v>
          </cell>
          <cell r="F419">
            <v>177.1</v>
          </cell>
          <cell r="H419">
            <v>3</v>
          </cell>
          <cell r="K419">
            <v>36.4</v>
          </cell>
          <cell r="L419">
            <v>43.1</v>
          </cell>
          <cell r="M419">
            <v>49</v>
          </cell>
        </row>
        <row r="432">
          <cell r="C432" t="str">
            <v xml:space="preserve">Еграшин Ян </v>
          </cell>
          <cell r="D432" t="str">
            <v>Чк</v>
          </cell>
          <cell r="E432" t="str">
            <v>взрослые старше 18 лет</v>
          </cell>
          <cell r="F432">
            <v>188.4</v>
          </cell>
          <cell r="H432">
            <v>5</v>
          </cell>
          <cell r="K432">
            <v>20.3</v>
          </cell>
          <cell r="L432">
            <v>46.2</v>
          </cell>
          <cell r="M432">
            <v>37</v>
          </cell>
        </row>
        <row r="445">
          <cell r="C445" t="str">
            <v xml:space="preserve">Зыбин Вадим </v>
          </cell>
          <cell r="D445" t="str">
            <v>чк</v>
          </cell>
          <cell r="E445" t="str">
            <v>взрослые старше 18 лет</v>
          </cell>
          <cell r="F445">
            <v>187</v>
          </cell>
          <cell r="H445">
            <v>3</v>
          </cell>
          <cell r="K445">
            <v>23</v>
          </cell>
          <cell r="L445">
            <v>38.200000000000003</v>
          </cell>
          <cell r="M445">
            <v>54</v>
          </cell>
        </row>
        <row r="448">
          <cell r="M448">
            <v>53</v>
          </cell>
        </row>
        <row r="458">
          <cell r="C458" t="str">
            <v xml:space="preserve">Козионова Татьяна </v>
          </cell>
          <cell r="D458" t="str">
            <v>чк</v>
          </cell>
          <cell r="E458" t="str">
            <v>взрослые старше 18 лет</v>
          </cell>
          <cell r="F458">
            <v>178.5</v>
          </cell>
          <cell r="H458">
            <v>5</v>
          </cell>
          <cell r="K458">
            <v>18.600000000000001</v>
          </cell>
          <cell r="L458">
            <v>32.6</v>
          </cell>
          <cell r="M458">
            <v>42</v>
          </cell>
        </row>
        <row r="471">
          <cell r="C471" t="str">
            <v>Сизова Дарья</v>
          </cell>
          <cell r="D471" t="str">
            <v>чк</v>
          </cell>
          <cell r="E471" t="str">
            <v>взрослые старше 18 лет</v>
          </cell>
          <cell r="F471">
            <v>164.3</v>
          </cell>
          <cell r="H471">
            <v>3</v>
          </cell>
          <cell r="K471">
            <v>29.6</v>
          </cell>
          <cell r="L471">
            <v>25.5</v>
          </cell>
          <cell r="M471">
            <v>17</v>
          </cell>
        </row>
        <row r="484">
          <cell r="C484" t="str">
            <v>Кулешов Денис</v>
          </cell>
          <cell r="D484" t="str">
            <v>Чк</v>
          </cell>
          <cell r="E484" t="str">
            <v>взрослые старше 18 лет</v>
          </cell>
          <cell r="F484">
            <v>183.4</v>
          </cell>
          <cell r="H484">
            <v>13</v>
          </cell>
          <cell r="K484">
            <v>28.1</v>
          </cell>
          <cell r="L484">
            <v>40.1</v>
          </cell>
          <cell r="M484">
            <v>24</v>
          </cell>
        </row>
        <row r="485">
          <cell r="M485">
            <v>25</v>
          </cell>
        </row>
        <row r="497">
          <cell r="C497" t="str">
            <v>Плешаков Олег</v>
          </cell>
          <cell r="D497" t="str">
            <v>Чк</v>
          </cell>
          <cell r="E497" t="str">
            <v>взрослые старше 18 лет</v>
          </cell>
          <cell r="F497">
            <v>177.1</v>
          </cell>
          <cell r="H497">
            <v>5</v>
          </cell>
          <cell r="K497">
            <v>27</v>
          </cell>
          <cell r="L497">
            <v>38.4</v>
          </cell>
          <cell r="M497">
            <v>60</v>
          </cell>
        </row>
        <row r="510">
          <cell r="C510" t="str">
            <v>Фетисов Дмитрий</v>
          </cell>
          <cell r="D510" t="str">
            <v>чк</v>
          </cell>
          <cell r="E510" t="str">
            <v>взрослые старше 18 лет</v>
          </cell>
          <cell r="F510">
            <v>189.6</v>
          </cell>
          <cell r="I510">
            <v>5</v>
          </cell>
          <cell r="L510">
            <v>33.1</v>
          </cell>
          <cell r="M510">
            <v>21</v>
          </cell>
        </row>
        <row r="523">
          <cell r="C523" t="str">
            <v>Шилина Екатерина</v>
          </cell>
          <cell r="D523" t="str">
            <v>чк</v>
          </cell>
          <cell r="E523" t="str">
            <v>взрослые старше 18 лет</v>
          </cell>
          <cell r="F523">
            <v>175</v>
          </cell>
          <cell r="H523">
            <v>5</v>
          </cell>
          <cell r="K523">
            <v>21.6</v>
          </cell>
          <cell r="L523">
            <v>28.2</v>
          </cell>
          <cell r="M523">
            <v>23</v>
          </cell>
        </row>
        <row r="536">
          <cell r="C536" t="str">
            <v>Бугаенко Яна</v>
          </cell>
          <cell r="D536" t="str">
            <v>чк</v>
          </cell>
          <cell r="E536" t="str">
            <v>взрослые старше 18 лет</v>
          </cell>
          <cell r="F536">
            <v>168</v>
          </cell>
          <cell r="H536">
            <v>3</v>
          </cell>
          <cell r="K536">
            <v>14.9</v>
          </cell>
          <cell r="L536">
            <v>25.5</v>
          </cell>
          <cell r="M536">
            <v>18</v>
          </cell>
        </row>
        <row r="549">
          <cell r="C549" t="str">
            <v>Кретова Яна</v>
          </cell>
          <cell r="D549" t="str">
            <v>чк</v>
          </cell>
          <cell r="E549" t="str">
            <v>взрослые старше 18 лет</v>
          </cell>
          <cell r="F549">
            <v>171</v>
          </cell>
          <cell r="H549">
            <v>5</v>
          </cell>
          <cell r="K549">
            <v>28</v>
          </cell>
          <cell r="L549">
            <v>30.3</v>
          </cell>
          <cell r="M549">
            <v>38</v>
          </cell>
        </row>
        <row r="550">
          <cell r="K550">
            <v>26.5</v>
          </cell>
          <cell r="L550">
            <v>30.2</v>
          </cell>
        </row>
        <row r="562">
          <cell r="C562" t="str">
            <v>Дубкова Саида</v>
          </cell>
          <cell r="D562" t="str">
            <v>чк</v>
          </cell>
          <cell r="E562" t="str">
            <v>взрослые старше 18 лет</v>
          </cell>
          <cell r="F562">
            <v>160</v>
          </cell>
          <cell r="H562">
            <v>20</v>
          </cell>
          <cell r="K562">
            <v>32.700000000000003</v>
          </cell>
          <cell r="L562">
            <v>26.2</v>
          </cell>
          <cell r="M562">
            <v>32</v>
          </cell>
        </row>
        <row r="563">
          <cell r="K563">
            <v>35.5</v>
          </cell>
          <cell r="L563">
            <v>24.6</v>
          </cell>
        </row>
        <row r="575">
          <cell r="C575" t="str">
            <v xml:space="preserve">Насонов Александр </v>
          </cell>
          <cell r="D575" t="str">
            <v>чк</v>
          </cell>
          <cell r="E575" t="str">
            <v>взрослые старше 18 лет</v>
          </cell>
          <cell r="F575">
            <v>190</v>
          </cell>
          <cell r="I575">
            <v>3</v>
          </cell>
          <cell r="K575">
            <v>23.8</v>
          </cell>
          <cell r="L575">
            <v>41.3</v>
          </cell>
          <cell r="M575">
            <v>46</v>
          </cell>
        </row>
        <row r="588">
          <cell r="C588" t="str">
            <v>Шведова Регина</v>
          </cell>
          <cell r="D588" t="str">
            <v>чк</v>
          </cell>
          <cell r="E588" t="str">
            <v>взрослые старше 18 лет</v>
          </cell>
          <cell r="F588">
            <v>163</v>
          </cell>
          <cell r="H588">
            <v>3</v>
          </cell>
          <cell r="K588">
            <v>19</v>
          </cell>
          <cell r="L588">
            <v>24.9</v>
          </cell>
          <cell r="M588">
            <v>36</v>
          </cell>
        </row>
        <row r="602">
          <cell r="C602" t="str">
            <v>Новикова Кристина</v>
          </cell>
          <cell r="D602" t="str">
            <v>чк</v>
          </cell>
          <cell r="E602" t="str">
            <v>взрослые старше 18 лет</v>
          </cell>
          <cell r="F602">
            <v>158.6</v>
          </cell>
          <cell r="H602">
            <v>5</v>
          </cell>
          <cell r="K602">
            <v>14</v>
          </cell>
          <cell r="L602">
            <v>22.3</v>
          </cell>
          <cell r="M602">
            <v>38</v>
          </cell>
        </row>
        <row r="615">
          <cell r="C615" t="str">
            <v>Шведов Артемий</v>
          </cell>
          <cell r="D615" t="str">
            <v>чк</v>
          </cell>
          <cell r="E615" t="str">
            <v>взрослые старше 18 лет</v>
          </cell>
          <cell r="F615">
            <v>183.3</v>
          </cell>
          <cell r="H615">
            <v>5</v>
          </cell>
          <cell r="K615">
            <v>21.8</v>
          </cell>
          <cell r="L615">
            <v>42.5</v>
          </cell>
          <cell r="M615">
            <v>37</v>
          </cell>
        </row>
        <row r="628">
          <cell r="C628" t="str">
            <v xml:space="preserve">Музыкантова Анжелика </v>
          </cell>
          <cell r="D628" t="str">
            <v>чк</v>
          </cell>
          <cell r="E628" t="str">
            <v>взрослые старше 18 лет</v>
          </cell>
          <cell r="F628">
            <v>165.1</v>
          </cell>
          <cell r="H628">
            <v>6</v>
          </cell>
          <cell r="K628">
            <v>29.7</v>
          </cell>
          <cell r="L628">
            <v>28.2</v>
          </cell>
          <cell r="M628">
            <v>36</v>
          </cell>
        </row>
      </sheetData>
      <sheetData sheetId="12" refreshError="1">
        <row r="3">
          <cell r="C3" t="str">
            <v>Маслов Андрей Михайлович</v>
          </cell>
          <cell r="D3" t="str">
            <v>ЧК</v>
          </cell>
          <cell r="E3" t="str">
            <v xml:space="preserve">взрослые старше 18 лет </v>
          </cell>
          <cell r="F3">
            <v>190.3</v>
          </cell>
          <cell r="H3">
            <v>-4</v>
          </cell>
          <cell r="K3">
            <v>15.5</v>
          </cell>
          <cell r="L3">
            <v>43.9</v>
          </cell>
          <cell r="M3">
            <v>39</v>
          </cell>
        </row>
        <row r="8">
          <cell r="M8">
            <v>40</v>
          </cell>
        </row>
        <row r="29">
          <cell r="C29" t="str">
            <v>Никифорова Наталия Валериевна</v>
          </cell>
          <cell r="D29" t="str">
            <v>Сотрудник</v>
          </cell>
          <cell r="E29" t="str">
            <v xml:space="preserve">взрослые старше 18 лет </v>
          </cell>
          <cell r="F29">
            <v>169</v>
          </cell>
          <cell r="H29">
            <v>-3</v>
          </cell>
          <cell r="K29">
            <v>10.5</v>
          </cell>
          <cell r="L29">
            <v>28.4</v>
          </cell>
          <cell r="M29">
            <v>41</v>
          </cell>
        </row>
        <row r="42">
          <cell r="C42" t="str">
            <v>Мартынов Сергей Александрович</v>
          </cell>
          <cell r="D42" t="str">
            <v>Сотрудник</v>
          </cell>
          <cell r="E42" t="str">
            <v xml:space="preserve">взрослые старше 18 лет </v>
          </cell>
          <cell r="F42">
            <v>182</v>
          </cell>
          <cell r="H42">
            <v>-3</v>
          </cell>
          <cell r="K42">
            <v>14.2</v>
          </cell>
          <cell r="L42">
            <v>34.5</v>
          </cell>
          <cell r="M42">
            <v>31</v>
          </cell>
        </row>
        <row r="55">
          <cell r="C55" t="str">
            <v>Спиридонова Ирина Георгиевна</v>
          </cell>
          <cell r="D55" t="str">
            <v>Сотрудник</v>
          </cell>
          <cell r="E55" t="str">
            <v xml:space="preserve">взрослые старше 18 лет </v>
          </cell>
          <cell r="F55">
            <v>167.3</v>
          </cell>
          <cell r="H55">
            <v>-3</v>
          </cell>
          <cell r="K55">
            <v>27.3</v>
          </cell>
          <cell r="L55">
            <v>28.8</v>
          </cell>
          <cell r="M55">
            <v>48</v>
          </cell>
        </row>
        <row r="57">
          <cell r="K57">
            <v>26.5</v>
          </cell>
          <cell r="L57">
            <v>28.1</v>
          </cell>
        </row>
        <row r="81">
          <cell r="C81" t="str">
            <v>Евсеев Артём Сергеевич</v>
          </cell>
          <cell r="D81" t="str">
            <v>ЧК</v>
          </cell>
          <cell r="E81" t="str">
            <v xml:space="preserve">взрослые старше 18 лет </v>
          </cell>
          <cell r="F81">
            <v>185.8</v>
          </cell>
          <cell r="I81" t="str">
            <v>плюс 10кг</v>
          </cell>
          <cell r="M81">
            <v>28</v>
          </cell>
        </row>
        <row r="94">
          <cell r="C94" t="str">
            <v>Евсеева Александра Сергеевна</v>
          </cell>
          <cell r="D94" t="str">
            <v>ЧК</v>
          </cell>
          <cell r="E94" t="str">
            <v xml:space="preserve">взрослые старше 18 лет </v>
          </cell>
          <cell r="F94">
            <v>158</v>
          </cell>
          <cell r="H94">
            <v>-5</v>
          </cell>
          <cell r="K94">
            <v>28.1</v>
          </cell>
          <cell r="L94">
            <v>23.6</v>
          </cell>
          <cell r="M94">
            <v>28</v>
          </cell>
        </row>
        <row r="119">
          <cell r="C119" t="str">
            <v>Егорова Наталия Сергеевна</v>
          </cell>
          <cell r="D119" t="str">
            <v>Сотрудник</v>
          </cell>
          <cell r="E119" t="str">
            <v xml:space="preserve">взрослые старше 18 лет </v>
          </cell>
          <cell r="F119">
            <v>168</v>
          </cell>
          <cell r="H119">
            <v>-3</v>
          </cell>
          <cell r="K119">
            <v>18.7</v>
          </cell>
          <cell r="L119">
            <v>24.3</v>
          </cell>
          <cell r="M119">
            <v>31</v>
          </cell>
        </row>
        <row r="131">
          <cell r="C131" t="str">
            <v>Редькина Анастасия Аркадьевна</v>
          </cell>
          <cell r="D131" t="str">
            <v>Сотрудник</v>
          </cell>
          <cell r="E131" t="str">
            <v xml:space="preserve">взрослые старше 18 лет </v>
          </cell>
          <cell r="F131">
            <v>175</v>
          </cell>
          <cell r="I131" t="str">
            <v>плюс 5</v>
          </cell>
          <cell r="K131">
            <v>10.9</v>
          </cell>
          <cell r="L131">
            <v>24.9</v>
          </cell>
          <cell r="M131">
            <v>35</v>
          </cell>
        </row>
        <row r="143">
          <cell r="C143" t="str">
            <v>Жаркова Екатерина Львовна</v>
          </cell>
          <cell r="D143" t="str">
            <v>Сотрудник</v>
          </cell>
          <cell r="E143" t="str">
            <v xml:space="preserve">взрослые старше 18 лет </v>
          </cell>
          <cell r="F143">
            <v>168</v>
          </cell>
          <cell r="H143">
            <v>-3</v>
          </cell>
          <cell r="K143">
            <v>14</v>
          </cell>
          <cell r="L143">
            <v>24.2</v>
          </cell>
          <cell r="M143">
            <v>28</v>
          </cell>
        </row>
        <row r="165">
          <cell r="C165" t="str">
            <v>Дунаева Екатерина Сергеевна</v>
          </cell>
          <cell r="D165" t="str">
            <v>ЧК</v>
          </cell>
          <cell r="E165" t="str">
            <v xml:space="preserve">взрослые старше 18 лет </v>
          </cell>
          <cell r="F165">
            <v>159.19999999999999</v>
          </cell>
          <cell r="H165">
            <v>-3</v>
          </cell>
          <cell r="K165">
            <v>20.5</v>
          </cell>
          <cell r="L165">
            <v>21.4</v>
          </cell>
          <cell r="M165">
            <v>37</v>
          </cell>
        </row>
        <row r="178">
          <cell r="C178" t="str">
            <v>Васильев Савелий Сергеевич</v>
          </cell>
          <cell r="D178" t="str">
            <v>ЧК</v>
          </cell>
          <cell r="E178" t="str">
            <v>подростки</v>
          </cell>
        </row>
        <row r="181">
          <cell r="F181">
            <v>165.8</v>
          </cell>
          <cell r="K181">
            <v>3.5</v>
          </cell>
          <cell r="L181">
            <v>23.7</v>
          </cell>
          <cell r="M181">
            <v>12</v>
          </cell>
        </row>
        <row r="192">
          <cell r="C192" t="str">
            <v>Лабзина Оксана Валериевна</v>
          </cell>
          <cell r="D192" t="str">
            <v>ЧК</v>
          </cell>
          <cell r="E192" t="str">
            <v xml:space="preserve">взрослые старше 18 лет </v>
          </cell>
          <cell r="F192">
            <v>161.4</v>
          </cell>
          <cell r="H192">
            <v>-3</v>
          </cell>
          <cell r="K192">
            <v>21.7</v>
          </cell>
          <cell r="L192">
            <v>23.9</v>
          </cell>
        </row>
        <row r="193">
          <cell r="M193">
            <v>50</v>
          </cell>
        </row>
        <row r="195">
          <cell r="L195">
            <v>23.5</v>
          </cell>
        </row>
        <row r="206">
          <cell r="C206" t="str">
            <v>Михайлюк Лалита Малхазовна</v>
          </cell>
          <cell r="D206" t="str">
            <v>ЧК</v>
          </cell>
          <cell r="E206" t="str">
            <v xml:space="preserve">взрослые старше 18 лет </v>
          </cell>
          <cell r="F206">
            <v>165.8</v>
          </cell>
          <cell r="H206">
            <v>-5</v>
          </cell>
          <cell r="K206">
            <v>31.4</v>
          </cell>
          <cell r="L206">
            <v>31.2</v>
          </cell>
          <cell r="M206">
            <v>23</v>
          </cell>
        </row>
        <row r="208">
          <cell r="K208">
            <v>30.6</v>
          </cell>
        </row>
        <row r="219">
          <cell r="C219" t="str">
            <v>Львова Эльза Валерьевна</v>
          </cell>
          <cell r="D219" t="str">
            <v>ЧК</v>
          </cell>
          <cell r="E219" t="str">
            <v xml:space="preserve">взрослые старше 18 лет </v>
          </cell>
          <cell r="F219">
            <v>168.4</v>
          </cell>
          <cell r="H219">
            <v>-5</v>
          </cell>
          <cell r="K219">
            <v>20.8</v>
          </cell>
          <cell r="L219">
            <v>24.8</v>
          </cell>
          <cell r="M219">
            <v>34</v>
          </cell>
        </row>
        <row r="233">
          <cell r="C233" t="str">
            <v>Степанова София Эдуардовна</v>
          </cell>
          <cell r="D233" t="str">
            <v>ЧК</v>
          </cell>
          <cell r="E233" t="str">
            <v>подростки 14-17</v>
          </cell>
          <cell r="F233">
            <v>161.69999999999999</v>
          </cell>
          <cell r="H233">
            <v>5</v>
          </cell>
          <cell r="K233">
            <v>18.7</v>
          </cell>
          <cell r="L233">
            <v>42</v>
          </cell>
          <cell r="M233">
            <v>15</v>
          </cell>
        </row>
        <row r="246">
          <cell r="C246" t="str">
            <v>Муравьева Елена Сергеевна</v>
          </cell>
          <cell r="D246" t="str">
            <v>ЧК</v>
          </cell>
          <cell r="E246" t="str">
            <v xml:space="preserve">взрослые старше 18 лет </v>
          </cell>
          <cell r="F246">
            <v>174</v>
          </cell>
          <cell r="H246">
            <v>-4</v>
          </cell>
          <cell r="K246">
            <v>37.5</v>
          </cell>
          <cell r="L246">
            <v>34</v>
          </cell>
          <cell r="M246">
            <v>41</v>
          </cell>
        </row>
        <row r="259">
          <cell r="C259" t="str">
            <v>Ильина Татьяна Валерьевна</v>
          </cell>
          <cell r="D259" t="str">
            <v>сотрудник</v>
          </cell>
          <cell r="E259" t="str">
            <v xml:space="preserve">взрослые старше 18 лет </v>
          </cell>
          <cell r="F259">
            <v>167</v>
          </cell>
          <cell r="H259">
            <v>-3</v>
          </cell>
          <cell r="K259">
            <v>11.9</v>
          </cell>
          <cell r="L259">
            <v>27.5</v>
          </cell>
          <cell r="M259">
            <v>36</v>
          </cell>
        </row>
        <row r="272">
          <cell r="C272" t="str">
            <v>Алексеева Елена Андреевна</v>
          </cell>
          <cell r="D272" t="str">
            <v>ЧК</v>
          </cell>
          <cell r="E272" t="str">
            <v xml:space="preserve">взрослые старше 18 лет </v>
          </cell>
          <cell r="F272">
            <v>162.5</v>
          </cell>
          <cell r="H272">
            <v>-3</v>
          </cell>
          <cell r="K272">
            <v>10.6</v>
          </cell>
          <cell r="L272">
            <v>23.1</v>
          </cell>
          <cell r="M272">
            <v>39</v>
          </cell>
        </row>
        <row r="285">
          <cell r="C285" t="str">
            <v xml:space="preserve">Щагвин Александр Владимирович </v>
          </cell>
          <cell r="D285" t="str">
            <v>сотрудник</v>
          </cell>
          <cell r="E285" t="str">
            <v xml:space="preserve">взрослые старше 18 лет </v>
          </cell>
          <cell r="F285">
            <v>183</v>
          </cell>
          <cell r="H285">
            <v>-5</v>
          </cell>
          <cell r="K285">
            <v>13.9</v>
          </cell>
          <cell r="L285">
            <v>44.2</v>
          </cell>
          <cell r="M285">
            <v>32</v>
          </cell>
        </row>
        <row r="298">
          <cell r="C298" t="str">
            <v>Плеханова Светлана Святославовна</v>
          </cell>
          <cell r="D298" t="str">
            <v>ЧК</v>
          </cell>
          <cell r="E298" t="str">
            <v xml:space="preserve">взрослые старше 18 лет </v>
          </cell>
          <cell r="F298">
            <v>155.30000000000001</v>
          </cell>
          <cell r="H298">
            <v>-3</v>
          </cell>
          <cell r="K298">
            <v>44.6</v>
          </cell>
          <cell r="L298">
            <v>25</v>
          </cell>
          <cell r="M298">
            <v>64</v>
          </cell>
        </row>
        <row r="311">
          <cell r="C311" t="str">
            <v>Коновалова Галина Владимировна</v>
          </cell>
          <cell r="D311" t="str">
            <v>ЧК</v>
          </cell>
          <cell r="E311" t="str">
            <v xml:space="preserve">взрослые старше 18 лет </v>
          </cell>
          <cell r="F311">
            <v>159</v>
          </cell>
          <cell r="H311">
            <v>-3</v>
          </cell>
          <cell r="K311">
            <v>26.9</v>
          </cell>
          <cell r="L311">
            <v>22.5</v>
          </cell>
          <cell r="M311">
            <v>37</v>
          </cell>
        </row>
        <row r="324">
          <cell r="C324" t="str">
            <v>Герасимов Константин</v>
          </cell>
          <cell r="D324" t="str">
            <v>сотрудник</v>
          </cell>
          <cell r="E324" t="str">
            <v xml:space="preserve">взрослые старше 18 лет </v>
          </cell>
          <cell r="F324">
            <v>173</v>
          </cell>
          <cell r="H324">
            <v>-3</v>
          </cell>
          <cell r="I324" t="str">
            <v>плюс2</v>
          </cell>
          <cell r="K324">
            <v>16.100000000000001</v>
          </cell>
          <cell r="L324">
            <v>37.9</v>
          </cell>
          <cell r="M324">
            <v>31</v>
          </cell>
        </row>
        <row r="337">
          <cell r="C337" t="str">
            <v>Козина Галина Ивановна</v>
          </cell>
          <cell r="D337" t="str">
            <v xml:space="preserve">ЧК </v>
          </cell>
          <cell r="E337" t="str">
            <v xml:space="preserve">взрослые старше 18 лет </v>
          </cell>
          <cell r="F337">
            <v>164.7</v>
          </cell>
          <cell r="H337">
            <v>-4</v>
          </cell>
          <cell r="K337">
            <v>32</v>
          </cell>
          <cell r="L337">
            <v>29.9</v>
          </cell>
          <cell r="M337">
            <v>59</v>
          </cell>
        </row>
        <row r="338">
          <cell r="K338">
            <v>33.299999999999997</v>
          </cell>
          <cell r="L338">
            <v>29.1</v>
          </cell>
        </row>
        <row r="351">
          <cell r="C351" t="str">
            <v>Иванов Сергей Вячеславович</v>
          </cell>
          <cell r="D351" t="str">
            <v xml:space="preserve">ЧК </v>
          </cell>
          <cell r="E351" t="str">
            <v xml:space="preserve">взрослые старше 18 лет </v>
          </cell>
          <cell r="F351">
            <v>166.4</v>
          </cell>
          <cell r="H351">
            <v>-5</v>
          </cell>
          <cell r="K351">
            <v>27.1</v>
          </cell>
          <cell r="L351">
            <v>31.7</v>
          </cell>
          <cell r="M351">
            <v>59</v>
          </cell>
        </row>
        <row r="365">
          <cell r="C365" t="str">
            <v>Сергеев Сергей Геннадьевич</v>
          </cell>
          <cell r="D365" t="str">
            <v>сотрудник</v>
          </cell>
          <cell r="E365" t="str">
            <v xml:space="preserve">взрослые старше 18 лет </v>
          </cell>
          <cell r="F365">
            <v>167</v>
          </cell>
          <cell r="H365">
            <v>-3</v>
          </cell>
          <cell r="K365">
            <v>15.4</v>
          </cell>
          <cell r="L365">
            <v>31.4</v>
          </cell>
          <cell r="M365">
            <v>33</v>
          </cell>
        </row>
        <row r="378">
          <cell r="C378" t="str">
            <v>Милова Ольга Николаевна</v>
          </cell>
          <cell r="D378" t="str">
            <v>ЧК</v>
          </cell>
          <cell r="E378" t="str">
            <v xml:space="preserve">взрослые старше 18 лет </v>
          </cell>
          <cell r="F378">
            <v>170</v>
          </cell>
          <cell r="H378">
            <v>-3</v>
          </cell>
          <cell r="K378">
            <v>20.3</v>
          </cell>
          <cell r="M378">
            <v>41</v>
          </cell>
        </row>
        <row r="379">
          <cell r="M379">
            <v>40</v>
          </cell>
        </row>
        <row r="391">
          <cell r="C391" t="str">
            <v>Иванова Анжелика Геннадьевна</v>
          </cell>
          <cell r="D391" t="str">
            <v>ЧК</v>
          </cell>
          <cell r="E391" t="str">
            <v xml:space="preserve">взрослые старше 18 лет </v>
          </cell>
          <cell r="F391">
            <v>156.69999999999999</v>
          </cell>
          <cell r="H391">
            <v>-5</v>
          </cell>
          <cell r="K391">
            <v>22.5</v>
          </cell>
          <cell r="M391">
            <v>38</v>
          </cell>
        </row>
      </sheetData>
      <sheetData sheetId="13" refreshError="1">
        <row r="3">
          <cell r="C3" t="str">
            <v xml:space="preserve">Сидорова Виктория Ивановна </v>
          </cell>
          <cell r="D3" t="str">
            <v>сотрудник</v>
          </cell>
          <cell r="E3" t="str">
            <v xml:space="preserve">взрослые старше 18 лет </v>
          </cell>
          <cell r="F3">
            <v>160.4</v>
          </cell>
          <cell r="H3">
            <v>-3</v>
          </cell>
          <cell r="I3">
            <v>1</v>
          </cell>
          <cell r="K3">
            <v>10.3</v>
          </cell>
          <cell r="L3">
            <v>25</v>
          </cell>
          <cell r="M3">
            <v>28</v>
          </cell>
        </row>
        <row r="6">
          <cell r="K6">
            <v>10.199999999999999</v>
          </cell>
          <cell r="L6">
            <v>24.6</v>
          </cell>
        </row>
        <row r="29">
          <cell r="C29" t="str">
            <v xml:space="preserve">Янова Марианна Ильясовна </v>
          </cell>
          <cell r="D29" t="str">
            <v>сотрудник</v>
          </cell>
          <cell r="E29" t="str">
            <v xml:space="preserve">взрослые старше 18 лет </v>
          </cell>
          <cell r="F29">
            <v>157</v>
          </cell>
          <cell r="H29">
            <v>-3</v>
          </cell>
          <cell r="I29">
            <v>2</v>
          </cell>
          <cell r="J29">
            <v>-1</v>
          </cell>
          <cell r="K29">
            <v>13.4</v>
          </cell>
          <cell r="L29">
            <v>20.5</v>
          </cell>
          <cell r="M29">
            <v>22</v>
          </cell>
        </row>
        <row r="31">
          <cell r="K31">
            <v>12.2</v>
          </cell>
          <cell r="L31">
            <v>21.9</v>
          </cell>
          <cell r="M31">
            <v>21</v>
          </cell>
        </row>
        <row r="55">
          <cell r="C55" t="str">
            <v xml:space="preserve">Епихин Юрий Юрьевич </v>
          </cell>
          <cell r="D55" t="str">
            <v>сотрудник</v>
          </cell>
          <cell r="E55" t="str">
            <v xml:space="preserve">взрослые старше 18 лет </v>
          </cell>
          <cell r="F55">
            <v>186</v>
          </cell>
          <cell r="M55">
            <v>0</v>
          </cell>
        </row>
        <row r="146">
          <cell r="C146" t="str">
            <v>Цешковский Виктор Васильевич</v>
          </cell>
          <cell r="D146" t="str">
            <v>ЧК</v>
          </cell>
          <cell r="E146" t="str">
            <v xml:space="preserve">взрослые старше 18 лет </v>
          </cell>
          <cell r="F146">
            <v>190</v>
          </cell>
          <cell r="H146">
            <v>-1.5</v>
          </cell>
          <cell r="I146">
            <v>1.5</v>
          </cell>
          <cell r="J146">
            <v>0</v>
          </cell>
          <cell r="K146">
            <v>14.5</v>
          </cell>
          <cell r="L146">
            <v>46.4</v>
          </cell>
          <cell r="M146">
            <v>34</v>
          </cell>
        </row>
        <row r="172">
          <cell r="C172" t="str">
            <v xml:space="preserve">Оганесова Мария Владимировна </v>
          </cell>
          <cell r="D172" t="str">
            <v>сотрудник</v>
          </cell>
          <cell r="E172" t="str">
            <v xml:space="preserve">взрослые старше 18 лет </v>
          </cell>
          <cell r="F172">
            <v>164</v>
          </cell>
          <cell r="H172">
            <v>3</v>
          </cell>
          <cell r="I172">
            <v>2</v>
          </cell>
          <cell r="J172">
            <v>32</v>
          </cell>
          <cell r="K172">
            <v>17</v>
          </cell>
          <cell r="L172">
            <v>23.8</v>
          </cell>
        </row>
        <row r="173">
          <cell r="M173">
            <v>32</v>
          </cell>
        </row>
        <row r="185">
          <cell r="C185" t="str">
            <v>Листова Оксана Олеговна</v>
          </cell>
          <cell r="D185" t="str">
            <v>ЧК</v>
          </cell>
          <cell r="E185" t="str">
            <v xml:space="preserve">взрослые старше 18 лет </v>
          </cell>
          <cell r="F185">
            <v>160</v>
          </cell>
          <cell r="H185">
            <v>1</v>
          </cell>
          <cell r="I185">
            <v>2</v>
          </cell>
          <cell r="J185">
            <v>1</v>
          </cell>
          <cell r="K185">
            <v>17.7</v>
          </cell>
          <cell r="L185">
            <v>23.9</v>
          </cell>
          <cell r="M185">
            <v>59</v>
          </cell>
        </row>
        <row r="186">
          <cell r="M186">
            <v>58</v>
          </cell>
        </row>
        <row r="198">
          <cell r="C198" t="str">
            <v>Балашова Анастасия Николаевна</v>
          </cell>
          <cell r="D198" t="str">
            <v>ЧК</v>
          </cell>
          <cell r="E198" t="str">
            <v xml:space="preserve">взрослые старше 18 лет </v>
          </cell>
          <cell r="F198">
            <v>170.1</v>
          </cell>
          <cell r="H198">
            <v>10</v>
          </cell>
          <cell r="I198">
            <v>5</v>
          </cell>
          <cell r="J198">
            <v>2</v>
          </cell>
          <cell r="L198">
            <v>28.7</v>
          </cell>
          <cell r="M198">
            <v>36</v>
          </cell>
        </row>
        <row r="200">
          <cell r="K200">
            <v>27.5</v>
          </cell>
          <cell r="L200">
            <v>28.9</v>
          </cell>
        </row>
        <row r="211">
          <cell r="C211" t="str">
            <v>Степанова Валентина Сергеевна</v>
          </cell>
          <cell r="D211" t="str">
            <v>сотрудник</v>
          </cell>
          <cell r="E211" t="str">
            <v xml:space="preserve">взрослые старше 18 лет </v>
          </cell>
          <cell r="F211">
            <v>167</v>
          </cell>
          <cell r="H211">
            <v>1</v>
          </cell>
          <cell r="I211">
            <v>3</v>
          </cell>
          <cell r="J211">
            <v>1</v>
          </cell>
          <cell r="L211">
            <v>23</v>
          </cell>
          <cell r="M211">
            <v>27</v>
          </cell>
        </row>
        <row r="213">
          <cell r="L213">
            <v>23.1</v>
          </cell>
        </row>
        <row r="224">
          <cell r="C224" t="str">
            <v>Шелемех Артем Александрович</v>
          </cell>
          <cell r="D224" t="str">
            <v>ЧК</v>
          </cell>
          <cell r="E224" t="str">
            <v xml:space="preserve">взрослые старше 18 лет </v>
          </cell>
          <cell r="F224">
            <v>176.2</v>
          </cell>
          <cell r="H224">
            <v>8</v>
          </cell>
          <cell r="I224">
            <v>1</v>
          </cell>
          <cell r="J224">
            <v>1</v>
          </cell>
          <cell r="K224">
            <v>32.700000000000003</v>
          </cell>
          <cell r="L224">
            <v>37.9</v>
          </cell>
          <cell r="M224">
            <v>44</v>
          </cell>
        </row>
        <row r="237">
          <cell r="C237" t="str">
            <v>Бурман Александр Александрович</v>
          </cell>
          <cell r="D237" t="str">
            <v>сотрудник</v>
          </cell>
          <cell r="E237" t="str">
            <v xml:space="preserve">взрослые старше 18 лет </v>
          </cell>
          <cell r="F237">
            <v>172.4</v>
          </cell>
          <cell r="H237">
            <v>0</v>
          </cell>
          <cell r="I237">
            <v>10</v>
          </cell>
          <cell r="J237">
            <v>0</v>
          </cell>
          <cell r="K237">
            <v>5.5</v>
          </cell>
          <cell r="L237">
            <v>41.7</v>
          </cell>
          <cell r="M237">
            <v>31</v>
          </cell>
        </row>
        <row r="250">
          <cell r="C250" t="str">
            <v>Ольховиков Евгений Евгеньевич</v>
          </cell>
          <cell r="D250" t="str">
            <v>сотрудник</v>
          </cell>
          <cell r="E250" t="str">
            <v xml:space="preserve">взрослые старше 18 лет </v>
          </cell>
          <cell r="F250">
            <v>180.7</v>
          </cell>
          <cell r="H250">
            <v>5</v>
          </cell>
          <cell r="I250">
            <v>4</v>
          </cell>
          <cell r="J250">
            <v>2</v>
          </cell>
          <cell r="K250">
            <v>13.7</v>
          </cell>
          <cell r="L250">
            <v>39.5</v>
          </cell>
          <cell r="M250">
            <v>31</v>
          </cell>
        </row>
        <row r="263">
          <cell r="C263" t="str">
            <v>Гай Светлана Дмитриевна</v>
          </cell>
          <cell r="D263" t="str">
            <v>сотрудник</v>
          </cell>
          <cell r="E263" t="str">
            <v xml:space="preserve">взрослые старше 18 лет </v>
          </cell>
          <cell r="F263">
            <v>164.5</v>
          </cell>
          <cell r="H263">
            <v>5</v>
          </cell>
          <cell r="I263">
            <v>2</v>
          </cell>
          <cell r="J263">
            <v>0</v>
          </cell>
          <cell r="K263">
            <v>31.5</v>
          </cell>
          <cell r="L263">
            <v>28.5</v>
          </cell>
          <cell r="M263">
            <v>37</v>
          </cell>
        </row>
        <row r="264">
          <cell r="M264">
            <v>37</v>
          </cell>
        </row>
        <row r="265">
          <cell r="K265">
            <v>34.4</v>
          </cell>
          <cell r="L265">
            <v>27.6</v>
          </cell>
        </row>
        <row r="276">
          <cell r="C276" t="str">
            <v>Черкасова Татьяна Алексеевна</v>
          </cell>
          <cell r="D276" t="str">
            <v>сотрудник</v>
          </cell>
          <cell r="E276" t="str">
            <v xml:space="preserve">взрослые старше 18 лет </v>
          </cell>
          <cell r="F276">
            <v>167</v>
          </cell>
          <cell r="H276">
            <v>-5</v>
          </cell>
          <cell r="I276">
            <v>3</v>
          </cell>
          <cell r="K276">
            <v>11.5</v>
          </cell>
          <cell r="L276">
            <v>26.4</v>
          </cell>
          <cell r="M276">
            <v>36</v>
          </cell>
        </row>
        <row r="278">
          <cell r="K278">
            <v>11.9</v>
          </cell>
          <cell r="L278">
            <v>26.1</v>
          </cell>
        </row>
        <row r="302">
          <cell r="C302" t="str">
            <v xml:space="preserve">Былкина Анастасия Андреевна </v>
          </cell>
          <cell r="D302" t="str">
            <v>сотрудник</v>
          </cell>
          <cell r="E302" t="str">
            <v xml:space="preserve">взрослые старше 18 лет </v>
          </cell>
          <cell r="F302">
            <v>165</v>
          </cell>
          <cell r="M302">
            <v>24</v>
          </cell>
        </row>
        <row r="305">
          <cell r="M305">
            <v>25</v>
          </cell>
        </row>
        <row r="354">
          <cell r="C354" t="str">
            <v>Конохова Екатерина Алексеевна</v>
          </cell>
          <cell r="D354" t="str">
            <v>ЧК</v>
          </cell>
          <cell r="E354" t="str">
            <v xml:space="preserve">взрослые старше 18 лет </v>
          </cell>
          <cell r="F354">
            <v>175.9</v>
          </cell>
          <cell r="H354">
            <v>-5</v>
          </cell>
          <cell r="I354">
            <v>1</v>
          </cell>
          <cell r="J354">
            <v>24</v>
          </cell>
          <cell r="K354">
            <v>16.3</v>
          </cell>
          <cell r="L354">
            <v>29.8</v>
          </cell>
          <cell r="M354">
            <v>26</v>
          </cell>
        </row>
        <row r="356">
          <cell r="L356">
            <v>29.8</v>
          </cell>
        </row>
        <row r="393">
          <cell r="C393" t="str">
            <v>Митрофанов Олег</v>
          </cell>
          <cell r="D393" t="str">
            <v>чк</v>
          </cell>
          <cell r="E393" t="str">
            <v xml:space="preserve">взрослые старше 18 лет </v>
          </cell>
          <cell r="F393">
            <v>167.2</v>
          </cell>
          <cell r="H393">
            <v>-2</v>
          </cell>
          <cell r="I393">
            <v>2</v>
          </cell>
          <cell r="J393">
            <v>-1</v>
          </cell>
          <cell r="K393">
            <v>19.8</v>
          </cell>
          <cell r="L393">
            <v>30.4</v>
          </cell>
          <cell r="M393">
            <v>54</v>
          </cell>
        </row>
        <row r="457">
          <cell r="C457" t="str">
            <v>Мухамедов Мирсаид Мирмухсинович</v>
          </cell>
          <cell r="D457" t="str">
            <v>сотрудник</v>
          </cell>
          <cell r="E457" t="str">
            <v xml:space="preserve">взрослые старше 18 лет </v>
          </cell>
          <cell r="F457">
            <v>174.1</v>
          </cell>
          <cell r="H457">
            <v>-2</v>
          </cell>
          <cell r="I457">
            <v>2</v>
          </cell>
          <cell r="J457">
            <v>-1</v>
          </cell>
          <cell r="K457">
            <v>14.5</v>
          </cell>
          <cell r="L457">
            <v>38.4</v>
          </cell>
          <cell r="M457">
            <v>31</v>
          </cell>
        </row>
        <row r="459">
          <cell r="K459">
            <v>13.6</v>
          </cell>
          <cell r="L459">
            <v>39.200000000000003</v>
          </cell>
        </row>
        <row r="483">
          <cell r="C483" t="str">
            <v>Черняева Ирина Александровна</v>
          </cell>
          <cell r="D483" t="str">
            <v>чк</v>
          </cell>
          <cell r="E483" t="str">
            <v xml:space="preserve">взрослые старше 18 лет </v>
          </cell>
          <cell r="F483">
            <v>172</v>
          </cell>
          <cell r="L483">
            <v>26.2</v>
          </cell>
        </row>
        <row r="561">
          <cell r="C561" t="str">
            <v>Жарков Анатолий</v>
          </cell>
          <cell r="D561" t="str">
            <v>чк</v>
          </cell>
          <cell r="E561" t="str">
            <v xml:space="preserve">взрослые старше 18 лет </v>
          </cell>
          <cell r="F561">
            <v>184.3</v>
          </cell>
          <cell r="H561">
            <v>-3</v>
          </cell>
          <cell r="I561">
            <v>2</v>
          </cell>
          <cell r="J561">
            <v>-1</v>
          </cell>
          <cell r="K561">
            <v>28.9</v>
          </cell>
          <cell r="L561">
            <v>44.2</v>
          </cell>
          <cell r="M561">
            <v>40</v>
          </cell>
        </row>
        <row r="563">
          <cell r="K563">
            <v>27.5</v>
          </cell>
          <cell r="L563">
            <v>45.2</v>
          </cell>
        </row>
        <row r="574">
          <cell r="C574" t="str">
            <v>Краснопёров Платон</v>
          </cell>
          <cell r="D574" t="str">
            <v>чк</v>
          </cell>
          <cell r="E574" t="str">
            <v xml:space="preserve"> младше 18 лет </v>
          </cell>
          <cell r="F574">
            <v>159.30000000000001</v>
          </cell>
          <cell r="H574">
            <v>-3</v>
          </cell>
          <cell r="I574">
            <v>2</v>
          </cell>
          <cell r="J574">
            <v>1</v>
          </cell>
          <cell r="K574">
            <v>6.2</v>
          </cell>
          <cell r="L574">
            <v>18.3</v>
          </cell>
          <cell r="M574">
            <v>12</v>
          </cell>
        </row>
        <row r="587">
          <cell r="C587" t="str">
            <v>Кремянская Валерия</v>
          </cell>
          <cell r="D587" t="str">
            <v>чк</v>
          </cell>
          <cell r="E587" t="str">
            <v xml:space="preserve">взрослые старше 18 лет </v>
          </cell>
          <cell r="F587">
            <v>160.19999999999999</v>
          </cell>
          <cell r="H587">
            <v>-3</v>
          </cell>
          <cell r="I587">
            <v>2</v>
          </cell>
          <cell r="J587">
            <v>-1</v>
          </cell>
          <cell r="K587">
            <v>27</v>
          </cell>
          <cell r="L587">
            <v>25.7</v>
          </cell>
          <cell r="M587">
            <v>32</v>
          </cell>
        </row>
        <row r="588">
          <cell r="M588">
            <v>32</v>
          </cell>
        </row>
        <row r="600">
          <cell r="C600" t="str">
            <v>Кремянский Павел</v>
          </cell>
          <cell r="D600" t="str">
            <v>чк</v>
          </cell>
          <cell r="E600" t="str">
            <v xml:space="preserve">взрослые старше 18 лет </v>
          </cell>
          <cell r="F600">
            <v>183.8</v>
          </cell>
          <cell r="H600">
            <v>-3</v>
          </cell>
          <cell r="I600">
            <v>2</v>
          </cell>
          <cell r="J600">
            <v>-1</v>
          </cell>
          <cell r="K600">
            <v>16.7</v>
          </cell>
          <cell r="L600">
            <v>45.6</v>
          </cell>
          <cell r="M600">
            <v>29</v>
          </cell>
        </row>
        <row r="602">
          <cell r="M602">
            <v>29</v>
          </cell>
        </row>
        <row r="626">
          <cell r="C626" t="str">
            <v>Чумакова Олеся</v>
          </cell>
          <cell r="D626" t="str">
            <v>чк</v>
          </cell>
          <cell r="E626" t="str">
            <v xml:space="preserve">взрослые старше 18 лет </v>
          </cell>
          <cell r="F626">
            <v>165.8</v>
          </cell>
          <cell r="H626">
            <v>-3</v>
          </cell>
          <cell r="I626">
            <v>2</v>
          </cell>
          <cell r="J626">
            <v>-1</v>
          </cell>
          <cell r="K626">
            <v>22</v>
          </cell>
          <cell r="L626">
            <v>29.3</v>
          </cell>
          <cell r="M626">
            <v>40</v>
          </cell>
        </row>
        <row r="665">
          <cell r="C665" t="str">
            <v xml:space="preserve">Симоненко Владимир </v>
          </cell>
          <cell r="D665" t="str">
            <v>чк</v>
          </cell>
          <cell r="E665" t="str">
            <v xml:space="preserve">взрослые старше 18 лет </v>
          </cell>
          <cell r="F665">
            <v>194.5</v>
          </cell>
          <cell r="H665">
            <v>-10</v>
          </cell>
          <cell r="I665">
            <v>2</v>
          </cell>
          <cell r="J665">
            <v>41</v>
          </cell>
          <cell r="L665">
            <v>47.8</v>
          </cell>
          <cell r="M665">
            <v>45</v>
          </cell>
        </row>
        <row r="678">
          <cell r="C678" t="str">
            <v>Воронько Александр</v>
          </cell>
          <cell r="D678" t="str">
            <v>сотрудник</v>
          </cell>
          <cell r="E678" t="str">
            <v xml:space="preserve">взрослые старше 18 лет </v>
          </cell>
          <cell r="F678">
            <v>191.1</v>
          </cell>
          <cell r="H678">
            <v>-6</v>
          </cell>
          <cell r="I678">
            <v>2</v>
          </cell>
          <cell r="J678">
            <v>2</v>
          </cell>
          <cell r="K678">
            <v>20</v>
          </cell>
          <cell r="L678">
            <v>46.6</v>
          </cell>
          <cell r="M678">
            <v>31</v>
          </cell>
        </row>
        <row r="691">
          <cell r="C691" t="str">
            <v>Семенова Оксана</v>
          </cell>
          <cell r="D691" t="str">
            <v>чк</v>
          </cell>
          <cell r="E691" t="str">
            <v xml:space="preserve">взрослые старше 18 лет </v>
          </cell>
          <cell r="F691">
            <v>166.8</v>
          </cell>
          <cell r="H691">
            <v>-3</v>
          </cell>
          <cell r="I691">
            <v>2</v>
          </cell>
          <cell r="J691">
            <v>1</v>
          </cell>
          <cell r="K691">
            <v>23.2</v>
          </cell>
          <cell r="L691">
            <v>25.6</v>
          </cell>
          <cell r="M691">
            <v>36</v>
          </cell>
        </row>
        <row r="693">
          <cell r="K693">
            <v>23.7</v>
          </cell>
          <cell r="L693">
            <v>25.6</v>
          </cell>
        </row>
        <row r="704">
          <cell r="C704" t="str">
            <v>Романенко Ксения</v>
          </cell>
          <cell r="D704" t="str">
            <v>чк</v>
          </cell>
          <cell r="E704" t="str">
            <v xml:space="preserve">взрослые старше 18 лет </v>
          </cell>
          <cell r="F704">
            <v>180.8</v>
          </cell>
          <cell r="H704">
            <v>-5</v>
          </cell>
          <cell r="I704">
            <v>3</v>
          </cell>
          <cell r="J704">
            <v>4</v>
          </cell>
          <cell r="K704">
            <v>45.6</v>
          </cell>
          <cell r="L704">
            <v>44.3</v>
          </cell>
          <cell r="M704">
            <v>39</v>
          </cell>
        </row>
        <row r="717">
          <cell r="C717" t="str">
            <v>Корнаухов Антон Сергеевич</v>
          </cell>
          <cell r="D717" t="str">
            <v>чк</v>
          </cell>
          <cell r="E717" t="str">
            <v xml:space="preserve">взрослые старше 18 лет </v>
          </cell>
          <cell r="F717">
            <v>181.4</v>
          </cell>
          <cell r="H717">
            <v>-5</v>
          </cell>
          <cell r="I717">
            <v>3</v>
          </cell>
          <cell r="J717">
            <v>1</v>
          </cell>
          <cell r="K717">
            <v>27.3</v>
          </cell>
          <cell r="L717">
            <v>44</v>
          </cell>
          <cell r="M717">
            <v>38</v>
          </cell>
        </row>
        <row r="719">
          <cell r="L719">
            <v>43.7</v>
          </cell>
          <cell r="M719">
            <v>38</v>
          </cell>
        </row>
        <row r="730">
          <cell r="C730" t="str">
            <v xml:space="preserve">Голованова Альбина </v>
          </cell>
          <cell r="D730" t="str">
            <v>сотрудник</v>
          </cell>
          <cell r="E730" t="str">
            <v xml:space="preserve">взрослые старше 18 лет </v>
          </cell>
          <cell r="F730">
            <v>165</v>
          </cell>
          <cell r="H730">
            <v>-10</v>
          </cell>
          <cell r="I730">
            <v>2</v>
          </cell>
          <cell r="J730">
            <v>2</v>
          </cell>
          <cell r="M730">
            <v>26</v>
          </cell>
        </row>
        <row r="743">
          <cell r="C743" t="str">
            <v>Заботкина Евгения Сергеевна</v>
          </cell>
          <cell r="D743" t="str">
            <v>чк</v>
          </cell>
          <cell r="E743" t="str">
            <v xml:space="preserve">взрослые старше 18 лет </v>
          </cell>
          <cell r="F743">
            <v>170</v>
          </cell>
          <cell r="H743">
            <v>-3</v>
          </cell>
          <cell r="I743">
            <v>2</v>
          </cell>
          <cell r="J743">
            <v>1</v>
          </cell>
          <cell r="K743">
            <v>22.8</v>
          </cell>
          <cell r="L743">
            <v>28.4</v>
          </cell>
          <cell r="M743">
            <v>27</v>
          </cell>
        </row>
        <row r="756">
          <cell r="C756" t="str">
            <v>Корнаухова Екатерина Леонидовна</v>
          </cell>
          <cell r="D756" t="str">
            <v>чк</v>
          </cell>
          <cell r="E756" t="str">
            <v xml:space="preserve">взрослые старше 18 лет </v>
          </cell>
          <cell r="F756">
            <v>164.4</v>
          </cell>
          <cell r="H756">
            <v>-10</v>
          </cell>
          <cell r="I756">
            <v>5</v>
          </cell>
          <cell r="J756">
            <v>1</v>
          </cell>
          <cell r="K756">
            <v>24.8</v>
          </cell>
          <cell r="L756">
            <v>24.1</v>
          </cell>
          <cell r="M756">
            <v>34</v>
          </cell>
        </row>
        <row r="757">
          <cell r="M757">
            <v>33</v>
          </cell>
        </row>
        <row r="758">
          <cell r="L758">
            <v>24.4</v>
          </cell>
        </row>
        <row r="769">
          <cell r="C769" t="str">
            <v>Хамонкова Елизавета Сергеевна</v>
          </cell>
          <cell r="D769" t="str">
            <v>чк</v>
          </cell>
          <cell r="E769" t="str">
            <v xml:space="preserve">взрослые старше 18 лет </v>
          </cell>
          <cell r="F769">
            <v>165.2</v>
          </cell>
          <cell r="H769">
            <v>-3</v>
          </cell>
          <cell r="I769">
            <v>1</v>
          </cell>
          <cell r="J769">
            <v>2</v>
          </cell>
          <cell r="K769">
            <v>22.2</v>
          </cell>
          <cell r="L769" t="str">
            <v>22,1</v>
          </cell>
          <cell r="M769">
            <v>32</v>
          </cell>
        </row>
        <row r="782">
          <cell r="C782" t="str">
            <v>Пушкарёва Татьяна Юрьевна</v>
          </cell>
          <cell r="D782" t="str">
            <v>чк</v>
          </cell>
          <cell r="E782" t="str">
            <v xml:space="preserve">взрослые старше 18 лет </v>
          </cell>
          <cell r="F782">
            <v>159.4</v>
          </cell>
          <cell r="H782">
            <v>-5</v>
          </cell>
          <cell r="I782">
            <v>2</v>
          </cell>
          <cell r="J782">
            <v>3</v>
          </cell>
          <cell r="K782">
            <v>18.8</v>
          </cell>
          <cell r="L782">
            <v>19.600000000000001</v>
          </cell>
          <cell r="M782">
            <v>56</v>
          </cell>
        </row>
        <row r="783">
          <cell r="K783">
            <v>16</v>
          </cell>
          <cell r="M783">
            <v>55</v>
          </cell>
        </row>
        <row r="795">
          <cell r="C795" t="str">
            <v>Акимов Анатолий Вячеславович</v>
          </cell>
          <cell r="D795" t="str">
            <v>чк</v>
          </cell>
          <cell r="E795" t="str">
            <v xml:space="preserve">взрослые старше 18 лет </v>
          </cell>
          <cell r="F795">
            <v>171.6</v>
          </cell>
          <cell r="H795">
            <v>-10</v>
          </cell>
          <cell r="I795">
            <v>5</v>
          </cell>
          <cell r="J795">
            <v>2</v>
          </cell>
        </row>
        <row r="796">
          <cell r="K796">
            <v>20</v>
          </cell>
          <cell r="L796">
            <v>38.4</v>
          </cell>
          <cell r="M796">
            <v>32</v>
          </cell>
        </row>
        <row r="797">
          <cell r="K797">
            <v>20.8</v>
          </cell>
          <cell r="L797">
            <v>37.6</v>
          </cell>
        </row>
        <row r="821">
          <cell r="C821" t="str">
            <v>Специальная Жанна Владимировна</v>
          </cell>
          <cell r="D821" t="str">
            <v>чк</v>
          </cell>
          <cell r="E821" t="str">
            <v xml:space="preserve">взрослые старше 18 лет </v>
          </cell>
          <cell r="F821">
            <v>163</v>
          </cell>
          <cell r="H821">
            <v>-3</v>
          </cell>
          <cell r="I821">
            <v>1</v>
          </cell>
          <cell r="K821">
            <v>14.3</v>
          </cell>
          <cell r="L821">
            <v>22.9</v>
          </cell>
          <cell r="M821">
            <v>32</v>
          </cell>
        </row>
        <row r="822">
          <cell r="K822">
            <v>14.2</v>
          </cell>
          <cell r="L822">
            <v>22.1</v>
          </cell>
          <cell r="M822">
            <v>32</v>
          </cell>
        </row>
        <row r="834">
          <cell r="C834" t="str">
            <v>Акинин Владислав Алексеевич</v>
          </cell>
          <cell r="D834" t="str">
            <v>сотрудник</v>
          </cell>
          <cell r="E834" t="str">
            <v xml:space="preserve">взрослые старше 18 лет </v>
          </cell>
          <cell r="F834">
            <v>182.4</v>
          </cell>
          <cell r="H834">
            <v>-3</v>
          </cell>
          <cell r="I834">
            <v>2</v>
          </cell>
          <cell r="J834">
            <v>-1</v>
          </cell>
          <cell r="K834">
            <v>22</v>
          </cell>
          <cell r="L834">
            <v>37.1</v>
          </cell>
          <cell r="M834">
            <v>29</v>
          </cell>
        </row>
        <row r="835">
          <cell r="L835">
            <v>36.4</v>
          </cell>
          <cell r="M835">
            <v>29</v>
          </cell>
        </row>
        <row r="847">
          <cell r="C847" t="str">
            <v>Шапаев Сергей</v>
          </cell>
          <cell r="D847" t="str">
            <v>чк</v>
          </cell>
          <cell r="E847" t="str">
            <v xml:space="preserve">взрослые старше 18 лет </v>
          </cell>
          <cell r="F847">
            <v>176.6</v>
          </cell>
          <cell r="H847">
            <v>-1</v>
          </cell>
          <cell r="K847">
            <v>25</v>
          </cell>
        </row>
        <row r="860">
          <cell r="C860" t="str">
            <v>Шапаев Сергей</v>
          </cell>
          <cell r="D860" t="str">
            <v>чк</v>
          </cell>
          <cell r="E860" t="str">
            <v xml:space="preserve">взрослые старше 18 лет </v>
          </cell>
          <cell r="F860">
            <v>176.6</v>
          </cell>
          <cell r="I860">
            <v>2</v>
          </cell>
          <cell r="J860">
            <v>-2</v>
          </cell>
          <cell r="L860">
            <v>36.200000000000003</v>
          </cell>
          <cell r="M860">
            <v>55</v>
          </cell>
        </row>
        <row r="873">
          <cell r="C873" t="str">
            <v>Михальцова Анастасия Александровна</v>
          </cell>
          <cell r="D873" t="str">
            <v>чк</v>
          </cell>
          <cell r="E873" t="str">
            <v xml:space="preserve">взрослые старше 18 лет </v>
          </cell>
          <cell r="F873">
            <v>160.69999999999999</v>
          </cell>
          <cell r="H873">
            <v>-1.5</v>
          </cell>
          <cell r="I873">
            <v>1</v>
          </cell>
          <cell r="K873">
            <v>15.8</v>
          </cell>
          <cell r="L873">
            <v>22.9</v>
          </cell>
        </row>
        <row r="874">
          <cell r="K874">
            <v>15.9</v>
          </cell>
          <cell r="L874">
            <v>22.9</v>
          </cell>
        </row>
        <row r="886">
          <cell r="C886" t="str">
            <v>Пушкарёв Олег Юрьевич</v>
          </cell>
          <cell r="D886" t="str">
            <v>чк</v>
          </cell>
          <cell r="E886" t="str">
            <v xml:space="preserve">взрослые старше 18 лет </v>
          </cell>
          <cell r="F886">
            <v>174.2</v>
          </cell>
          <cell r="H886">
            <v>-1</v>
          </cell>
          <cell r="I886">
            <v>2</v>
          </cell>
          <cell r="J886">
            <v>45</v>
          </cell>
          <cell r="K886">
            <v>15</v>
          </cell>
          <cell r="L886">
            <v>33.200000000000003</v>
          </cell>
          <cell r="M886">
            <v>55</v>
          </cell>
        </row>
        <row r="887">
          <cell r="K887">
            <v>12.9</v>
          </cell>
          <cell r="L887">
            <v>32.4</v>
          </cell>
        </row>
        <row r="899">
          <cell r="C899" t="str">
            <v>Раевский Сергей Валерьевич</v>
          </cell>
          <cell r="D899" t="str">
            <v>чк</v>
          </cell>
          <cell r="E899" t="str">
            <v xml:space="preserve">взрослые старше 18 лет </v>
          </cell>
          <cell r="F899">
            <v>189.8</v>
          </cell>
          <cell r="H899">
            <v>3</v>
          </cell>
          <cell r="I899">
            <v>2</v>
          </cell>
          <cell r="J899">
            <v>1</v>
          </cell>
          <cell r="K899">
            <v>15.6</v>
          </cell>
          <cell r="L899">
            <v>41.5</v>
          </cell>
          <cell r="M899">
            <v>43</v>
          </cell>
        </row>
        <row r="900">
          <cell r="L900">
            <v>42.4</v>
          </cell>
          <cell r="M900">
            <v>42</v>
          </cell>
        </row>
        <row r="912">
          <cell r="C912" t="str">
            <v>Быстрова Нина Сергеевна</v>
          </cell>
          <cell r="D912" t="str">
            <v>чк</v>
          </cell>
          <cell r="E912" t="str">
            <v xml:space="preserve">взрослые старше 18 лет </v>
          </cell>
          <cell r="F912">
            <v>159.80000000000001</v>
          </cell>
          <cell r="H912">
            <v>5</v>
          </cell>
          <cell r="I912">
            <v>2</v>
          </cell>
          <cell r="J912">
            <v>50</v>
          </cell>
          <cell r="K912">
            <v>32.200000000000003</v>
          </cell>
          <cell r="L912">
            <v>24.8</v>
          </cell>
          <cell r="M912">
            <v>52</v>
          </cell>
        </row>
        <row r="925">
          <cell r="C925" t="str">
            <v>Казарина Елена</v>
          </cell>
          <cell r="D925" t="str">
            <v>чк</v>
          </cell>
          <cell r="E925" t="str">
            <v xml:space="preserve">взрослые старше 18 лет </v>
          </cell>
          <cell r="F925">
            <v>169.3</v>
          </cell>
          <cell r="H925">
            <v>3</v>
          </cell>
          <cell r="K925">
            <v>10.7</v>
          </cell>
        </row>
        <row r="938">
          <cell r="C938" t="str">
            <v>Косолапов Михаил Николаевич</v>
          </cell>
          <cell r="D938" t="str">
            <v>чк</v>
          </cell>
          <cell r="E938" t="str">
            <v xml:space="preserve">взрослые старше 18 лет </v>
          </cell>
          <cell r="F938">
            <v>177.2</v>
          </cell>
          <cell r="H938">
            <v>3</v>
          </cell>
          <cell r="I938">
            <v>2</v>
          </cell>
          <cell r="J938">
            <v>1</v>
          </cell>
          <cell r="K938">
            <v>29.3</v>
          </cell>
          <cell r="L938">
            <v>41.7</v>
          </cell>
          <cell r="M938">
            <v>47</v>
          </cell>
        </row>
        <row r="951">
          <cell r="C951" t="str">
            <v>Шманенко Ольга Васильевна</v>
          </cell>
          <cell r="D951" t="str">
            <v>чк</v>
          </cell>
          <cell r="E951" t="str">
            <v xml:space="preserve">взрослые старше 18 лет </v>
          </cell>
          <cell r="F951">
            <v>175</v>
          </cell>
          <cell r="H951">
            <v>20</v>
          </cell>
          <cell r="I951">
            <v>2</v>
          </cell>
          <cell r="J951">
            <v>1</v>
          </cell>
          <cell r="K951">
            <v>37.1</v>
          </cell>
          <cell r="L951">
            <v>32.6</v>
          </cell>
          <cell r="M951">
            <v>47</v>
          </cell>
        </row>
        <row r="964">
          <cell r="C964" t="str">
            <v>Вертягина Ася Олеговна</v>
          </cell>
          <cell r="D964" t="str">
            <v>чк</v>
          </cell>
          <cell r="E964" t="str">
            <v xml:space="preserve">взрослые старше 18 лет </v>
          </cell>
          <cell r="F964">
            <v>163.19999999999999</v>
          </cell>
          <cell r="H964">
            <v>3</v>
          </cell>
          <cell r="I964">
            <v>2</v>
          </cell>
          <cell r="J964">
            <v>3</v>
          </cell>
          <cell r="K964">
            <v>14</v>
          </cell>
          <cell r="L964">
            <v>21.1</v>
          </cell>
          <cell r="M964">
            <v>32</v>
          </cell>
        </row>
        <row r="977">
          <cell r="C977" t="str">
            <v>Шайхутдинов Сергей Германович</v>
          </cell>
          <cell r="D977" t="str">
            <v>чк</v>
          </cell>
          <cell r="E977" t="str">
            <v xml:space="preserve">взрослые старше 18 лет </v>
          </cell>
          <cell r="F977">
            <v>169</v>
          </cell>
          <cell r="H977">
            <v>3</v>
          </cell>
          <cell r="I977">
            <v>2</v>
          </cell>
          <cell r="J977">
            <v>1</v>
          </cell>
          <cell r="K977">
            <v>13.2</v>
          </cell>
          <cell r="L977">
            <v>31.6</v>
          </cell>
          <cell r="M977">
            <v>50</v>
          </cell>
        </row>
        <row r="990">
          <cell r="C990" t="str">
            <v>Косматов Денис Константинович</v>
          </cell>
          <cell r="D990" t="str">
            <v>чк</v>
          </cell>
          <cell r="E990" t="str">
            <v xml:space="preserve">взрослые старше 18 лет </v>
          </cell>
          <cell r="F990">
            <v>183.9</v>
          </cell>
          <cell r="H990">
            <v>5</v>
          </cell>
          <cell r="I990">
            <v>2</v>
          </cell>
          <cell r="J990">
            <v>1</v>
          </cell>
          <cell r="K990">
            <v>18.899999999999999</v>
          </cell>
          <cell r="L990">
            <v>41.4</v>
          </cell>
          <cell r="M990">
            <v>39</v>
          </cell>
        </row>
        <row r="1003">
          <cell r="C1003" t="str">
            <v>Толстова Инна Владимировна</v>
          </cell>
          <cell r="D1003" t="str">
            <v>чк</v>
          </cell>
          <cell r="E1003" t="str">
            <v xml:space="preserve">взрослые старше 18 лет </v>
          </cell>
          <cell r="F1003">
            <v>165.3</v>
          </cell>
          <cell r="H1003">
            <v>3</v>
          </cell>
          <cell r="I1003">
            <v>2</v>
          </cell>
          <cell r="J1003">
            <v>1</v>
          </cell>
          <cell r="K1003">
            <v>15.7</v>
          </cell>
          <cell r="L1003">
            <v>22.5</v>
          </cell>
          <cell r="M1003">
            <v>37</v>
          </cell>
        </row>
        <row r="1016">
          <cell r="C1016" t="str">
            <v>Асяева Нина Андреевна</v>
          </cell>
          <cell r="D1016" t="str">
            <v>чк</v>
          </cell>
          <cell r="E1016" t="str">
            <v xml:space="preserve">взрослые старше 18 лет </v>
          </cell>
          <cell r="F1016">
            <v>165</v>
          </cell>
          <cell r="H1016">
            <v>7</v>
          </cell>
          <cell r="I1016">
            <v>2</v>
          </cell>
          <cell r="J1016">
            <v>5</v>
          </cell>
          <cell r="K1016">
            <v>29</v>
          </cell>
          <cell r="L1016">
            <v>28</v>
          </cell>
          <cell r="M1016">
            <v>37</v>
          </cell>
        </row>
        <row r="1029">
          <cell r="C1029" t="str">
            <v>Асяев Илья Денисович</v>
          </cell>
          <cell r="D1029" t="str">
            <v>чк</v>
          </cell>
          <cell r="E1029" t="str">
            <v xml:space="preserve">младше 18 лет </v>
          </cell>
          <cell r="F1029">
            <v>143.9</v>
          </cell>
          <cell r="H1029">
            <v>3</v>
          </cell>
          <cell r="I1029">
            <v>2</v>
          </cell>
          <cell r="K1029">
            <v>21.1</v>
          </cell>
          <cell r="L1029">
            <v>17.8</v>
          </cell>
          <cell r="M1029">
            <v>9</v>
          </cell>
        </row>
        <row r="1042">
          <cell r="C1042" t="str">
            <v>Дюпин Лев Алексеевич</v>
          </cell>
          <cell r="D1042" t="str">
            <v>чк</v>
          </cell>
          <cell r="E1042" t="str">
            <v xml:space="preserve">младше 18 лет </v>
          </cell>
          <cell r="F1042">
            <v>150.69999999999999</v>
          </cell>
          <cell r="H1042">
            <v>10</v>
          </cell>
          <cell r="I1042">
            <v>2</v>
          </cell>
          <cell r="J1042">
            <v>1</v>
          </cell>
          <cell r="K1042">
            <v>22.2</v>
          </cell>
          <cell r="L1042">
            <v>19.899999999999999</v>
          </cell>
          <cell r="M1042">
            <v>10</v>
          </cell>
        </row>
        <row r="1055">
          <cell r="C1055" t="str">
            <v>Дюпина Раиса Станиславовна</v>
          </cell>
          <cell r="D1055" t="str">
            <v>чк</v>
          </cell>
          <cell r="E1055" t="str">
            <v xml:space="preserve">взрослые старше 18 лет </v>
          </cell>
          <cell r="F1055">
            <v>163</v>
          </cell>
          <cell r="H1055">
            <v>3</v>
          </cell>
          <cell r="I1055">
            <v>5</v>
          </cell>
          <cell r="J1055">
            <v>2</v>
          </cell>
          <cell r="K1055">
            <v>13.6</v>
          </cell>
          <cell r="L1055">
            <v>27</v>
          </cell>
          <cell r="M1055">
            <v>42</v>
          </cell>
        </row>
        <row r="1068">
          <cell r="C1068" t="str">
            <v>Павлов Роман Владимирович</v>
          </cell>
          <cell r="D1068" t="str">
            <v>чк</v>
          </cell>
          <cell r="E1068" t="str">
            <v xml:space="preserve">взрослые старше 18 лет </v>
          </cell>
          <cell r="F1068">
            <v>178.4</v>
          </cell>
          <cell r="H1068">
            <v>5</v>
          </cell>
          <cell r="I1068">
            <v>2</v>
          </cell>
          <cell r="J1068">
            <v>6</v>
          </cell>
          <cell r="K1068">
            <v>13.5</v>
          </cell>
          <cell r="L1068">
            <v>37.6</v>
          </cell>
          <cell r="M1068">
            <v>46</v>
          </cell>
        </row>
        <row r="1081">
          <cell r="C1081" t="str">
            <v>Наумова Алена Александровна</v>
          </cell>
          <cell r="D1081" t="str">
            <v>чк</v>
          </cell>
          <cell r="E1081" t="str">
            <v xml:space="preserve">взрослые старше 18 лет </v>
          </cell>
          <cell r="F1081">
            <v>154.9</v>
          </cell>
          <cell r="H1081">
            <v>3</v>
          </cell>
          <cell r="I1081">
            <v>1</v>
          </cell>
          <cell r="J1081">
            <v>3</v>
          </cell>
          <cell r="K1081">
            <v>29.8</v>
          </cell>
          <cell r="L1081">
            <v>25.4</v>
          </cell>
          <cell r="M1081">
            <v>48</v>
          </cell>
        </row>
        <row r="1094">
          <cell r="C1094" t="str">
            <v>Алёшин Евгений Валерьевич</v>
          </cell>
          <cell r="D1094" t="str">
            <v>чк</v>
          </cell>
          <cell r="E1094" t="str">
            <v xml:space="preserve">взрослые старше 18 лет </v>
          </cell>
          <cell r="F1094">
            <v>170.1</v>
          </cell>
          <cell r="H1094">
            <v>0</v>
          </cell>
          <cell r="I1094">
            <v>2</v>
          </cell>
          <cell r="J1094">
            <v>0</v>
          </cell>
          <cell r="K1094">
            <v>9.1999999999999993</v>
          </cell>
          <cell r="L1094">
            <v>29.5</v>
          </cell>
          <cell r="M1094">
            <v>24</v>
          </cell>
        </row>
        <row r="1107">
          <cell r="C1107" t="str">
            <v>Михальцова Анастасия Александровна</v>
          </cell>
          <cell r="D1107" t="str">
            <v>чк</v>
          </cell>
          <cell r="E1107" t="str">
            <v xml:space="preserve">взрослые старше 18 лет </v>
          </cell>
          <cell r="F1107">
            <v>161</v>
          </cell>
          <cell r="H1107">
            <v>3</v>
          </cell>
          <cell r="I1107">
            <v>2</v>
          </cell>
          <cell r="J1107">
            <v>1</v>
          </cell>
          <cell r="K1107">
            <v>15.9</v>
          </cell>
          <cell r="L1107">
            <v>22.9</v>
          </cell>
          <cell r="M1107">
            <v>41</v>
          </cell>
        </row>
        <row r="1120">
          <cell r="C1120" t="str">
            <v>Дубровский Владимир Викторович</v>
          </cell>
          <cell r="D1120" t="str">
            <v>чк</v>
          </cell>
          <cell r="E1120" t="str">
            <v xml:space="preserve">взрослые старше 18 лет </v>
          </cell>
          <cell r="F1120">
            <v>182</v>
          </cell>
          <cell r="H1120">
            <v>2</v>
          </cell>
          <cell r="I1120">
            <v>15</v>
          </cell>
          <cell r="J1120">
            <v>5</v>
          </cell>
          <cell r="K1120">
            <v>40.299999999999997</v>
          </cell>
          <cell r="L1120">
            <v>41.5</v>
          </cell>
          <cell r="M1120">
            <v>58</v>
          </cell>
        </row>
        <row r="1133">
          <cell r="C1133" t="str">
            <v>Швечихин Артем Павлович</v>
          </cell>
          <cell r="D1133" t="str">
            <v>чк</v>
          </cell>
          <cell r="E1133" t="str">
            <v xml:space="preserve">взрослые старше 18 лет </v>
          </cell>
          <cell r="F1133">
            <v>175</v>
          </cell>
          <cell r="H1133">
            <v>2</v>
          </cell>
          <cell r="I1133">
            <v>2</v>
          </cell>
          <cell r="J1133">
            <v>2</v>
          </cell>
          <cell r="K1133">
            <v>35.4</v>
          </cell>
          <cell r="L1133">
            <v>12.1</v>
          </cell>
          <cell r="M1133">
            <v>29</v>
          </cell>
        </row>
        <row r="1146">
          <cell r="C1146" t="str">
            <v>Зорькина Анастасия Алексеевна</v>
          </cell>
          <cell r="D1146" t="str">
            <v>чк</v>
          </cell>
          <cell r="E1146" t="str">
            <v xml:space="preserve">взрослые старше 18 лет </v>
          </cell>
          <cell r="F1146">
            <v>161</v>
          </cell>
          <cell r="H1146">
            <v>5</v>
          </cell>
          <cell r="I1146">
            <v>1.5</v>
          </cell>
          <cell r="J1146">
            <v>1</v>
          </cell>
          <cell r="K1146">
            <v>14.7</v>
          </cell>
          <cell r="L1146">
            <v>22</v>
          </cell>
          <cell r="M1146">
            <v>23</v>
          </cell>
        </row>
        <row r="1159">
          <cell r="C1159" t="str">
            <v>Парамонов Александр Иванович</v>
          </cell>
          <cell r="D1159" t="str">
            <v>чк</v>
          </cell>
          <cell r="E1159" t="str">
            <v xml:space="preserve">взрослые старше 18 лет </v>
          </cell>
          <cell r="F1159">
            <v>182.3</v>
          </cell>
          <cell r="H1159">
            <v>3</v>
          </cell>
          <cell r="K1159">
            <v>40.700000000000003</v>
          </cell>
        </row>
        <row r="1172">
          <cell r="C1172" t="str">
            <v>Каграманян Давид Геворгович</v>
          </cell>
          <cell r="D1172" t="str">
            <v>чк</v>
          </cell>
          <cell r="E1172" t="str">
            <v xml:space="preserve">взрослые старше 18 лет </v>
          </cell>
          <cell r="F1172">
            <v>171</v>
          </cell>
          <cell r="H1172">
            <v>5</v>
          </cell>
          <cell r="I1172">
            <v>1.5</v>
          </cell>
          <cell r="J1172">
            <v>2</v>
          </cell>
          <cell r="K1172">
            <v>23.1</v>
          </cell>
          <cell r="L1172">
            <v>35.5</v>
          </cell>
          <cell r="M1172">
            <v>24</v>
          </cell>
        </row>
        <row r="1185">
          <cell r="C1185" t="str">
            <v>Колчина Асия Рафаэлевна</v>
          </cell>
          <cell r="D1185" t="str">
            <v>чк</v>
          </cell>
          <cell r="E1185" t="str">
            <v xml:space="preserve">взрослые старше 18 лет </v>
          </cell>
          <cell r="F1185">
            <v>171</v>
          </cell>
          <cell r="H1185">
            <v>2</v>
          </cell>
          <cell r="I1185">
            <v>2</v>
          </cell>
          <cell r="J1185">
            <v>3</v>
          </cell>
          <cell r="K1185">
            <v>15.7</v>
          </cell>
          <cell r="L1185">
            <v>23.1</v>
          </cell>
          <cell r="M1185">
            <v>40</v>
          </cell>
        </row>
        <row r="1198">
          <cell r="C1198" t="str">
            <v>Хорев Андрей Алексеевич</v>
          </cell>
          <cell r="D1198" t="str">
            <v>чк</v>
          </cell>
          <cell r="E1198" t="str">
            <v xml:space="preserve">взрослые старше 18 лет </v>
          </cell>
          <cell r="F1198">
            <v>186</v>
          </cell>
          <cell r="H1198">
            <v>3</v>
          </cell>
          <cell r="I1198">
            <v>1</v>
          </cell>
          <cell r="J1198">
            <v>1</v>
          </cell>
          <cell r="K1198">
            <v>19.100000000000001</v>
          </cell>
          <cell r="L1198">
            <v>39.700000000000003</v>
          </cell>
          <cell r="M1198">
            <v>20</v>
          </cell>
        </row>
        <row r="1211">
          <cell r="C1211" t="str">
            <v>Ефимова Лилия Васильевна</v>
          </cell>
          <cell r="D1211" t="str">
            <v>сотрудник</v>
          </cell>
          <cell r="E1211" t="str">
            <v xml:space="preserve">взрослые старше 18 лет </v>
          </cell>
          <cell r="F1211">
            <v>165.2</v>
          </cell>
          <cell r="H1211">
            <v>3</v>
          </cell>
          <cell r="I1211">
            <v>2</v>
          </cell>
          <cell r="J1211">
            <v>1</v>
          </cell>
          <cell r="K1211">
            <v>10</v>
          </cell>
          <cell r="L1211">
            <v>21.2</v>
          </cell>
          <cell r="M1211">
            <v>35</v>
          </cell>
        </row>
        <row r="1224">
          <cell r="C1224" t="str">
            <v>Перфилова Елена Николаевна</v>
          </cell>
          <cell r="D1224" t="str">
            <v>чк</v>
          </cell>
          <cell r="E1224" t="str">
            <v xml:space="preserve">взрослые старше 18 лет </v>
          </cell>
          <cell r="F1224">
            <v>166.5</v>
          </cell>
          <cell r="H1224">
            <v>3</v>
          </cell>
          <cell r="I1224">
            <v>2</v>
          </cell>
          <cell r="J1224">
            <v>1</v>
          </cell>
          <cell r="K1224">
            <v>12.2</v>
          </cell>
          <cell r="L1224">
            <v>22.6</v>
          </cell>
          <cell r="M1224">
            <v>34</v>
          </cell>
        </row>
        <row r="1237">
          <cell r="C1237" t="str">
            <v>Баранова Светлана Александровна</v>
          </cell>
          <cell r="D1237" t="str">
            <v>чк</v>
          </cell>
          <cell r="E1237" t="str">
            <v xml:space="preserve">взрослые старше 18 лет </v>
          </cell>
          <cell r="F1237">
            <v>161.19999999999999</v>
          </cell>
          <cell r="H1237">
            <v>5</v>
          </cell>
          <cell r="I1237">
            <v>3</v>
          </cell>
          <cell r="J1237">
            <v>1</v>
          </cell>
          <cell r="K1237">
            <v>22.8</v>
          </cell>
          <cell r="L1237">
            <v>23</v>
          </cell>
          <cell r="M1237">
            <v>36</v>
          </cell>
        </row>
        <row r="1251">
          <cell r="C1251" t="str">
            <v>Парамонов Александр Иванович</v>
          </cell>
          <cell r="D1251" t="str">
            <v>чк</v>
          </cell>
          <cell r="E1251" t="str">
            <v xml:space="preserve">взрослые старше 18 лет </v>
          </cell>
          <cell r="F1251">
            <v>182.3</v>
          </cell>
          <cell r="H1251">
            <v>3</v>
          </cell>
          <cell r="I1251">
            <v>2</v>
          </cell>
          <cell r="K1251">
            <v>39.4</v>
          </cell>
          <cell r="L1251">
            <v>38.200000000000003</v>
          </cell>
          <cell r="M1251">
            <v>70</v>
          </cell>
        </row>
        <row r="1264">
          <cell r="C1264" t="str">
            <v>Конохов Михаил Алексеевич</v>
          </cell>
          <cell r="D1264" t="str">
            <v>чк</v>
          </cell>
          <cell r="E1264" t="str">
            <v xml:space="preserve">взрослые старше 18 лет </v>
          </cell>
          <cell r="F1264">
            <v>184</v>
          </cell>
          <cell r="H1264">
            <v>7</v>
          </cell>
          <cell r="I1264">
            <v>2</v>
          </cell>
          <cell r="K1264">
            <v>20</v>
          </cell>
          <cell r="L1264">
            <v>43.5</v>
          </cell>
          <cell r="M1264">
            <v>23</v>
          </cell>
        </row>
        <row r="1265">
          <cell r="K1265">
            <v>23.1</v>
          </cell>
          <cell r="L1265">
            <v>41.6</v>
          </cell>
          <cell r="M1265">
            <v>24</v>
          </cell>
        </row>
        <row r="1278">
          <cell r="C1278" t="str">
            <v>Казарина Елена Владимировна</v>
          </cell>
          <cell r="D1278" t="str">
            <v>чк</v>
          </cell>
          <cell r="E1278" t="str">
            <v xml:space="preserve">взрослые старше 18 лет </v>
          </cell>
          <cell r="F1278">
            <v>169.3</v>
          </cell>
          <cell r="H1278">
            <v>2</v>
          </cell>
          <cell r="I1278">
            <v>2</v>
          </cell>
          <cell r="J1278">
            <v>1</v>
          </cell>
          <cell r="K1278">
            <v>10.199999999999999</v>
          </cell>
          <cell r="L1278">
            <v>36.200000000000003</v>
          </cell>
          <cell r="M1278">
            <v>37</v>
          </cell>
        </row>
        <row r="1292">
          <cell r="C1292" t="str">
            <v>Аболяев Александр Андреевич</v>
          </cell>
          <cell r="D1292" t="str">
            <v>чк</v>
          </cell>
          <cell r="E1292" t="str">
            <v xml:space="preserve">взрослые старше 18 лет </v>
          </cell>
          <cell r="F1292">
            <v>173.9</v>
          </cell>
          <cell r="H1292">
            <v>5</v>
          </cell>
          <cell r="I1292">
            <v>5</v>
          </cell>
          <cell r="J1292">
            <v>2</v>
          </cell>
          <cell r="K1292">
            <v>15.3</v>
          </cell>
          <cell r="L1292">
            <v>36.1</v>
          </cell>
          <cell r="M1292">
            <v>34</v>
          </cell>
        </row>
        <row r="1306">
          <cell r="C1306" t="str">
            <v>Никитин Анатолий Владимирович</v>
          </cell>
          <cell r="D1306" t="str">
            <v>чк</v>
          </cell>
          <cell r="E1306" t="str">
            <v xml:space="preserve">взрослые старше 18 лет </v>
          </cell>
          <cell r="F1306">
            <v>180.8</v>
          </cell>
          <cell r="H1306">
            <v>1</v>
          </cell>
          <cell r="I1306">
            <v>2</v>
          </cell>
          <cell r="K1306">
            <v>14.4</v>
          </cell>
          <cell r="L1306">
            <v>36</v>
          </cell>
          <cell r="M1306">
            <v>71</v>
          </cell>
        </row>
        <row r="1320">
          <cell r="C1320" t="str">
            <v>Степнова Людмила Григорьевна</v>
          </cell>
          <cell r="D1320" t="str">
            <v>чк</v>
          </cell>
          <cell r="E1320" t="str">
            <v xml:space="preserve">взрослые старше 18 лет </v>
          </cell>
          <cell r="F1320">
            <v>168.3</v>
          </cell>
          <cell r="H1320">
            <v>4</v>
          </cell>
          <cell r="I1320">
            <v>1</v>
          </cell>
          <cell r="J1320">
            <v>1</v>
          </cell>
          <cell r="K1320">
            <v>42.4</v>
          </cell>
          <cell r="L1320">
            <v>31.7</v>
          </cell>
          <cell r="M1320">
            <v>40</v>
          </cell>
        </row>
        <row r="1333">
          <cell r="C1333" t="str">
            <v>Дорофеева Алина Константиновна</v>
          </cell>
          <cell r="D1333" t="str">
            <v>чк</v>
          </cell>
          <cell r="E1333" t="str">
            <v xml:space="preserve">взрослые старше 18 лет </v>
          </cell>
          <cell r="F1333">
            <v>167.1</v>
          </cell>
          <cell r="H1333">
            <v>-2</v>
          </cell>
          <cell r="I1333">
            <v>3</v>
          </cell>
          <cell r="J1333">
            <v>-1</v>
          </cell>
          <cell r="K1333">
            <v>11.9</v>
          </cell>
          <cell r="L1333">
            <v>24.9</v>
          </cell>
          <cell r="M1333">
            <v>22</v>
          </cell>
        </row>
        <row r="1346">
          <cell r="C1346" t="str">
            <v>Чернова Татьяна Константиновна</v>
          </cell>
          <cell r="D1346" t="str">
            <v>чк</v>
          </cell>
          <cell r="E1346" t="str">
            <v xml:space="preserve">взрослые старше 18 лет </v>
          </cell>
          <cell r="F1346">
            <v>170</v>
          </cell>
          <cell r="H1346">
            <v>-5</v>
          </cell>
          <cell r="I1346">
            <v>1</v>
          </cell>
          <cell r="J1346">
            <v>-1</v>
          </cell>
          <cell r="K1346">
            <v>29.6</v>
          </cell>
          <cell r="L1346">
            <v>29.3</v>
          </cell>
          <cell r="M1346">
            <v>70</v>
          </cell>
        </row>
        <row r="1372">
          <cell r="C1372" t="str">
            <v>Ефремова Ирина Владимировна</v>
          </cell>
          <cell r="D1372" t="str">
            <v>чк</v>
          </cell>
          <cell r="E1372" t="str">
            <v xml:space="preserve">взрослые старше 18 лет </v>
          </cell>
          <cell r="F1372">
            <v>161</v>
          </cell>
          <cell r="H1372">
            <v>-10</v>
          </cell>
          <cell r="I1372">
            <v>1</v>
          </cell>
          <cell r="J1372">
            <v>-5</v>
          </cell>
          <cell r="K1372">
            <v>39.4</v>
          </cell>
          <cell r="L1372">
            <v>25.5</v>
          </cell>
          <cell r="M1372">
            <v>45</v>
          </cell>
        </row>
        <row r="1567">
          <cell r="C1567" t="str">
            <v>Сулина Лала Дмитриевна</v>
          </cell>
          <cell r="D1567" t="str">
            <v>чк</v>
          </cell>
          <cell r="E1567" t="str">
            <v xml:space="preserve">взрослые старше 18 лет </v>
          </cell>
          <cell r="F1567">
            <v>170.7</v>
          </cell>
          <cell r="H1567">
            <v>-5</v>
          </cell>
          <cell r="I1567">
            <v>2</v>
          </cell>
          <cell r="J1567">
            <v>-3</v>
          </cell>
          <cell r="K1567">
            <v>30.2</v>
          </cell>
          <cell r="L1567">
            <v>29.1</v>
          </cell>
          <cell r="M1567">
            <v>36</v>
          </cell>
        </row>
        <row r="1580">
          <cell r="C1580" t="str">
            <v>Клименко Мария Игоревна</v>
          </cell>
          <cell r="D1580" t="str">
            <v>чк</v>
          </cell>
          <cell r="E1580" t="str">
            <v xml:space="preserve">взрослые старше 18 лет </v>
          </cell>
          <cell r="F1580">
            <v>180</v>
          </cell>
          <cell r="H1580">
            <v>-3</v>
          </cell>
          <cell r="I1580">
            <v>3</v>
          </cell>
          <cell r="J1580">
            <v>-2</v>
          </cell>
          <cell r="K1580">
            <v>13.3</v>
          </cell>
          <cell r="L1580">
            <v>25.3</v>
          </cell>
          <cell r="M1580">
            <v>30</v>
          </cell>
        </row>
        <row r="1593">
          <cell r="C1593" t="str">
            <v>Кочеткова Ирина Александровна</v>
          </cell>
          <cell r="D1593" t="str">
            <v>чк</v>
          </cell>
          <cell r="E1593" t="str">
            <v xml:space="preserve">взрослые старше 18 лет </v>
          </cell>
          <cell r="F1593">
            <v>167.9</v>
          </cell>
          <cell r="H1593">
            <v>-2</v>
          </cell>
          <cell r="I1593">
            <v>2</v>
          </cell>
          <cell r="J1593">
            <v>-1</v>
          </cell>
          <cell r="K1593">
            <v>18.8</v>
          </cell>
          <cell r="L1593">
            <v>24.1</v>
          </cell>
          <cell r="M1593">
            <v>33</v>
          </cell>
        </row>
        <row r="1606">
          <cell r="C1606" t="str">
            <v>Скрипочкин Алексей Александрович</v>
          </cell>
          <cell r="D1606" t="str">
            <v>чк</v>
          </cell>
          <cell r="E1606" t="str">
            <v xml:space="preserve">взрослые старше 18 лет </v>
          </cell>
          <cell r="F1606">
            <v>178.5</v>
          </cell>
          <cell r="H1606">
            <v>-1</v>
          </cell>
          <cell r="I1606">
            <v>4</v>
          </cell>
          <cell r="J1606">
            <v>-1</v>
          </cell>
          <cell r="K1606">
            <v>8.8000000000000007</v>
          </cell>
          <cell r="L1606">
            <v>32.5</v>
          </cell>
          <cell r="M1606">
            <v>27</v>
          </cell>
        </row>
        <row r="1619">
          <cell r="C1619" t="str">
            <v>Патрушева Наталия Александровна</v>
          </cell>
          <cell r="D1619" t="str">
            <v>чк</v>
          </cell>
          <cell r="E1619" t="str">
            <v xml:space="preserve">взрослые старше 18 лет </v>
          </cell>
          <cell r="F1619">
            <v>164.1</v>
          </cell>
          <cell r="H1619">
            <v>-4</v>
          </cell>
          <cell r="I1619">
            <v>2</v>
          </cell>
          <cell r="J1619">
            <v>-1</v>
          </cell>
          <cell r="K1619">
            <v>21.2</v>
          </cell>
          <cell r="L1619">
            <v>27.2</v>
          </cell>
          <cell r="M1619">
            <v>25</v>
          </cell>
        </row>
        <row r="1632">
          <cell r="C1632" t="str">
            <v>Павлова Жанетта Константиновна</v>
          </cell>
          <cell r="D1632" t="str">
            <v>чк</v>
          </cell>
          <cell r="E1632" t="str">
            <v xml:space="preserve">взрослые старше 18 лет </v>
          </cell>
          <cell r="F1632">
            <v>163.9</v>
          </cell>
          <cell r="H1632">
            <v>-1</v>
          </cell>
          <cell r="J1632">
            <v>-2</v>
          </cell>
          <cell r="K1632">
            <v>9.6</v>
          </cell>
          <cell r="M1632">
            <v>35</v>
          </cell>
        </row>
        <row r="1645">
          <cell r="C1645" t="str">
            <v>Половнёв Андрей Владимирович</v>
          </cell>
          <cell r="D1645" t="str">
            <v>чк</v>
          </cell>
          <cell r="E1645" t="str">
            <v xml:space="preserve">взрослые старше 18 лет </v>
          </cell>
          <cell r="F1645">
            <v>177</v>
          </cell>
          <cell r="H1645">
            <v>-3</v>
          </cell>
          <cell r="I1645">
            <v>2</v>
          </cell>
          <cell r="J1645">
            <v>-1</v>
          </cell>
          <cell r="K1645">
            <v>12.8</v>
          </cell>
          <cell r="L1645">
            <v>39.4</v>
          </cell>
          <cell r="M1645">
            <v>34</v>
          </cell>
        </row>
        <row r="1658">
          <cell r="C1658" t="str">
            <v>Ромашков Артем Борисович</v>
          </cell>
          <cell r="D1658" t="str">
            <v>чк</v>
          </cell>
          <cell r="E1658" t="str">
            <v xml:space="preserve">взрослые старше 18 лет </v>
          </cell>
          <cell r="F1658">
            <v>182.9</v>
          </cell>
          <cell r="H1658">
            <v>-4</v>
          </cell>
          <cell r="I1658">
            <v>4</v>
          </cell>
          <cell r="J1658">
            <v>-1</v>
          </cell>
          <cell r="K1658">
            <v>33.5</v>
          </cell>
          <cell r="L1658">
            <v>39.6</v>
          </cell>
          <cell r="M1658">
            <v>28</v>
          </cell>
        </row>
        <row r="1671">
          <cell r="C1671" t="str">
            <v>Кирьянов Николай Леонидович</v>
          </cell>
          <cell r="D1671" t="str">
            <v>чк</v>
          </cell>
          <cell r="E1671" t="str">
            <v xml:space="preserve">взрослые старше 18 лет </v>
          </cell>
          <cell r="F1671">
            <v>166.9</v>
          </cell>
          <cell r="H1671">
            <v>-5</v>
          </cell>
          <cell r="I1671">
            <v>3</v>
          </cell>
          <cell r="K1671">
            <v>15.9</v>
          </cell>
          <cell r="L1671">
            <v>31.4</v>
          </cell>
        </row>
        <row r="1684">
          <cell r="C1684" t="str">
            <v>Кирьянов Николай Леонидович</v>
          </cell>
          <cell r="D1684" t="str">
            <v>чк</v>
          </cell>
          <cell r="E1684" t="str">
            <v xml:space="preserve">взрослые старше 18 лет </v>
          </cell>
          <cell r="F1684">
            <v>166.9</v>
          </cell>
          <cell r="H1684">
            <v>-5</v>
          </cell>
          <cell r="J1684">
            <v>-1</v>
          </cell>
          <cell r="K1684">
            <v>15.9</v>
          </cell>
          <cell r="M1684">
            <v>46</v>
          </cell>
        </row>
        <row r="1697">
          <cell r="C1697" t="str">
            <v>Голова Юлия Владимировна</v>
          </cell>
          <cell r="D1697" t="str">
            <v>чк</v>
          </cell>
          <cell r="E1697" t="str">
            <v xml:space="preserve">взрослые старше 18 лет </v>
          </cell>
          <cell r="F1697">
            <v>165</v>
          </cell>
          <cell r="H1697">
            <v>-2</v>
          </cell>
          <cell r="I1697">
            <v>3</v>
          </cell>
          <cell r="J1697">
            <v>-1</v>
          </cell>
          <cell r="K1697">
            <v>12.9</v>
          </cell>
          <cell r="L1697">
            <v>22.2</v>
          </cell>
          <cell r="M1697">
            <v>40</v>
          </cell>
        </row>
        <row r="1710">
          <cell r="C1710" t="str">
            <v>Иванова Ольга Александровна</v>
          </cell>
          <cell r="D1710" t="str">
            <v>чк</v>
          </cell>
          <cell r="E1710" t="str">
            <v xml:space="preserve">взрослые старше 18 лет </v>
          </cell>
          <cell r="F1710">
            <v>163.4</v>
          </cell>
          <cell r="H1710">
            <v>-4</v>
          </cell>
          <cell r="I1710">
            <v>2</v>
          </cell>
          <cell r="J1710">
            <v>-1</v>
          </cell>
          <cell r="K1710">
            <v>18.2</v>
          </cell>
          <cell r="L1710">
            <v>25.3</v>
          </cell>
          <cell r="M1710">
            <v>44</v>
          </cell>
        </row>
        <row r="1723">
          <cell r="C1723" t="str">
            <v>Кирьянова Наталья Сергеевна</v>
          </cell>
          <cell r="D1723" t="str">
            <v>чк</v>
          </cell>
          <cell r="E1723" t="str">
            <v xml:space="preserve">взрослые старше 18 лет </v>
          </cell>
          <cell r="F1723">
            <v>166.5</v>
          </cell>
          <cell r="H1723">
            <v>-3</v>
          </cell>
          <cell r="I1723">
            <v>2</v>
          </cell>
          <cell r="J1723">
            <v>-2</v>
          </cell>
          <cell r="K1723">
            <v>20.8</v>
          </cell>
          <cell r="L1723">
            <v>23.4</v>
          </cell>
          <cell r="M1723">
            <v>39</v>
          </cell>
        </row>
      </sheetData>
      <sheetData sheetId="14" refreshError="1">
        <row r="3">
          <cell r="C3" t="str">
            <v>Удалов А, А,</v>
          </cell>
          <cell r="D3" t="str">
            <v>Чк</v>
          </cell>
          <cell r="E3" t="str">
            <v xml:space="preserve">взрослые старше 18 лет </v>
          </cell>
          <cell r="F3">
            <v>185.3</v>
          </cell>
          <cell r="H3">
            <v>5</v>
          </cell>
          <cell r="I3">
            <v>1.5</v>
          </cell>
          <cell r="J3">
            <v>33</v>
          </cell>
          <cell r="K3">
            <v>22.2</v>
          </cell>
          <cell r="L3">
            <v>41.8</v>
          </cell>
          <cell r="M3">
            <v>36</v>
          </cell>
        </row>
        <row r="42">
          <cell r="C42" t="str">
            <v>Королев Сергей Николаевич</v>
          </cell>
          <cell r="D42" t="str">
            <v>Чк</v>
          </cell>
          <cell r="E42" t="str">
            <v xml:space="preserve">взрослые старше 18 лет </v>
          </cell>
          <cell r="F42">
            <v>175</v>
          </cell>
          <cell r="H42">
            <v>33</v>
          </cell>
          <cell r="J42">
            <v>0</v>
          </cell>
          <cell r="M42">
            <v>56</v>
          </cell>
        </row>
        <row r="43">
          <cell r="C43" t="str">
            <v>Королев Сергей Николаевич</v>
          </cell>
          <cell r="D43" t="str">
            <v>чк</v>
          </cell>
          <cell r="E43" t="str">
            <v xml:space="preserve">взрослые старше 18 лет </v>
          </cell>
          <cell r="F43">
            <v>175</v>
          </cell>
          <cell r="I43">
            <v>0</v>
          </cell>
          <cell r="J43">
            <v>0</v>
          </cell>
          <cell r="M43">
            <v>56</v>
          </cell>
        </row>
        <row r="68">
          <cell r="C68" t="str">
            <v xml:space="preserve">Савченко Елена </v>
          </cell>
          <cell r="D68" t="str">
            <v>Чк</v>
          </cell>
          <cell r="E68" t="str">
            <v xml:space="preserve">взрослые старше 18 лет </v>
          </cell>
          <cell r="F68">
            <v>163.69999999999999</v>
          </cell>
          <cell r="H68">
            <v>-10</v>
          </cell>
          <cell r="I68">
            <v>2</v>
          </cell>
          <cell r="J68">
            <v>50</v>
          </cell>
          <cell r="L68">
            <v>25</v>
          </cell>
          <cell r="M68">
            <v>56</v>
          </cell>
        </row>
        <row r="122">
          <cell r="C122" t="str">
            <v>Шеин Андрей Сергеевич</v>
          </cell>
          <cell r="D122" t="str">
            <v>ЧК</v>
          </cell>
          <cell r="E122" t="str">
            <v xml:space="preserve">взрослые старше 18 лет </v>
          </cell>
          <cell r="F122">
            <v>178.1</v>
          </cell>
          <cell r="H122">
            <v>-5</v>
          </cell>
          <cell r="I122">
            <v>2</v>
          </cell>
          <cell r="J122">
            <v>37</v>
          </cell>
          <cell r="K122">
            <v>20.8</v>
          </cell>
          <cell r="L122">
            <v>37.700000000000003</v>
          </cell>
          <cell r="M122">
            <v>38</v>
          </cell>
        </row>
        <row r="135">
          <cell r="C135" t="str">
            <v>Куликова Ирина Валерьевна</v>
          </cell>
          <cell r="D135" t="str">
            <v>ЧК</v>
          </cell>
          <cell r="E135" t="str">
            <v xml:space="preserve">взрослые старше 18 лет </v>
          </cell>
          <cell r="F135">
            <v>159.19999999999999</v>
          </cell>
          <cell r="H135">
            <v>-6</v>
          </cell>
          <cell r="I135">
            <v>2</v>
          </cell>
          <cell r="J135">
            <v>43</v>
          </cell>
          <cell r="K135">
            <v>25.6</v>
          </cell>
          <cell r="L135">
            <v>22.5</v>
          </cell>
          <cell r="M135">
            <v>46</v>
          </cell>
        </row>
        <row r="140">
          <cell r="L140">
            <v>24</v>
          </cell>
          <cell r="M140">
            <v>44</v>
          </cell>
        </row>
        <row r="148">
          <cell r="C148" t="str">
            <v xml:space="preserve">Фирсаева Екатерина </v>
          </cell>
          <cell r="D148" t="str">
            <v>ЧК</v>
          </cell>
          <cell r="E148" t="str">
            <v xml:space="preserve">взрослые старше 18 лет </v>
          </cell>
          <cell r="F148">
            <v>161.30000000000001</v>
          </cell>
          <cell r="H148">
            <v>-15</v>
          </cell>
          <cell r="I148">
            <v>2</v>
          </cell>
          <cell r="J148">
            <v>40</v>
          </cell>
          <cell r="L148">
            <v>25.8</v>
          </cell>
          <cell r="M148">
            <v>45</v>
          </cell>
        </row>
        <row r="174">
          <cell r="C174" t="str">
            <v>Ельчанинова Алина</v>
          </cell>
          <cell r="D174" t="str">
            <v>ЧК</v>
          </cell>
          <cell r="E174" t="str">
            <v xml:space="preserve">взрослые старше 18 лет </v>
          </cell>
          <cell r="F174">
            <v>161.30000000000001</v>
          </cell>
          <cell r="I174">
            <v>2</v>
          </cell>
        </row>
        <row r="200">
          <cell r="C200" t="str">
            <v>Берко Сергей</v>
          </cell>
          <cell r="D200" t="str">
            <v>ЧК</v>
          </cell>
          <cell r="E200" t="str">
            <v xml:space="preserve">взрослые старше 18 лет </v>
          </cell>
          <cell r="F200">
            <v>179</v>
          </cell>
          <cell r="H200">
            <v>5</v>
          </cell>
          <cell r="I200">
            <v>5</v>
          </cell>
          <cell r="J200">
            <v>35</v>
          </cell>
          <cell r="L200">
            <v>34.9</v>
          </cell>
          <cell r="M200">
            <v>38</v>
          </cell>
        </row>
        <row r="213">
          <cell r="C213" t="str">
            <v>Костылев Николай Дмитриевич</v>
          </cell>
          <cell r="D213" t="str">
            <v>ЧК</v>
          </cell>
          <cell r="F213">
            <v>175.1</v>
          </cell>
          <cell r="H213">
            <v>7</v>
          </cell>
          <cell r="I213">
            <v>7</v>
          </cell>
          <cell r="L213">
            <v>34.200000000000003</v>
          </cell>
        </row>
        <row r="214">
          <cell r="C214" t="str">
            <v>Костылев Николай Дмитриевич</v>
          </cell>
          <cell r="D214" t="str">
            <v>чк</v>
          </cell>
          <cell r="E214" t="str">
            <v>Ребенок 12 лет</v>
          </cell>
          <cell r="F214">
            <v>175.5</v>
          </cell>
          <cell r="K214">
            <v>44.2</v>
          </cell>
          <cell r="L214">
            <v>34.5</v>
          </cell>
          <cell r="M214">
            <v>12</v>
          </cell>
        </row>
        <row r="291">
          <cell r="C291" t="str">
            <v xml:space="preserve">Шульга Дарья Владиславовна </v>
          </cell>
          <cell r="D291" t="str">
            <v>ЧК</v>
          </cell>
          <cell r="E291" t="str">
            <v xml:space="preserve">взрослые старше 18 лет </v>
          </cell>
          <cell r="F291">
            <v>165.5</v>
          </cell>
          <cell r="H291">
            <v>3</v>
          </cell>
          <cell r="I291">
            <v>3</v>
          </cell>
          <cell r="J291">
            <v>26</v>
          </cell>
          <cell r="K291">
            <v>23.5</v>
          </cell>
          <cell r="L291">
            <v>22.1</v>
          </cell>
          <cell r="M291">
            <v>30</v>
          </cell>
        </row>
        <row r="304">
          <cell r="C304" t="str">
            <v>Калинина Александра Владимирвона</v>
          </cell>
          <cell r="D304" t="str">
            <v>ЧК</v>
          </cell>
          <cell r="E304" t="str">
            <v xml:space="preserve">взрослые старше 18 лет </v>
          </cell>
          <cell r="F304">
            <v>159.80000000000001</v>
          </cell>
          <cell r="H304">
            <v>4</v>
          </cell>
          <cell r="I304">
            <v>0</v>
          </cell>
          <cell r="J304">
            <v>38</v>
          </cell>
          <cell r="K304">
            <v>26.5</v>
          </cell>
          <cell r="L304">
            <v>26.1</v>
          </cell>
          <cell r="M304">
            <v>41</v>
          </cell>
        </row>
        <row r="317">
          <cell r="C317" t="str">
            <v>Железовская Татьяна Александровна</v>
          </cell>
          <cell r="D317" t="str">
            <v>ЧК</v>
          </cell>
          <cell r="E317" t="str">
            <v xml:space="preserve">взрослые старше 18 лет </v>
          </cell>
          <cell r="F317">
            <v>163.19999999999999</v>
          </cell>
          <cell r="H317">
            <v>3</v>
          </cell>
          <cell r="I317">
            <v>0</v>
          </cell>
          <cell r="J317">
            <v>0</v>
          </cell>
          <cell r="K317">
            <v>20.100000000000001</v>
          </cell>
          <cell r="L317">
            <v>27.5</v>
          </cell>
          <cell r="M317">
            <v>41</v>
          </cell>
        </row>
        <row r="322">
          <cell r="M322">
            <v>42</v>
          </cell>
        </row>
        <row r="330">
          <cell r="C330" t="str">
            <v>Косова Елизавета</v>
          </cell>
          <cell r="D330" t="str">
            <v>ЧК</v>
          </cell>
          <cell r="E330" t="str">
            <v xml:space="preserve">взрослые старше 18 лет </v>
          </cell>
          <cell r="F330">
            <v>175.2</v>
          </cell>
          <cell r="H330">
            <v>3</v>
          </cell>
          <cell r="I330">
            <v>0</v>
          </cell>
          <cell r="J330">
            <v>0</v>
          </cell>
          <cell r="K330">
            <v>27.9</v>
          </cell>
          <cell r="L330">
            <v>31.4</v>
          </cell>
          <cell r="M330">
            <v>34</v>
          </cell>
        </row>
        <row r="335">
          <cell r="K335">
            <v>29</v>
          </cell>
          <cell r="L335">
            <v>31.3</v>
          </cell>
        </row>
        <row r="343">
          <cell r="C343" t="str">
            <v>Лебедев Евгений Андреевич</v>
          </cell>
          <cell r="D343" t="str">
            <v>ЧК</v>
          </cell>
          <cell r="E343" t="str">
            <v xml:space="preserve">взрослые старше 18 лет </v>
          </cell>
          <cell r="F343">
            <v>171.5</v>
          </cell>
          <cell r="H343">
            <v>0</v>
          </cell>
          <cell r="I343">
            <v>3</v>
          </cell>
          <cell r="J343">
            <v>0</v>
          </cell>
          <cell r="K343">
            <v>17.399999999999999</v>
          </cell>
          <cell r="L343">
            <v>28.9</v>
          </cell>
          <cell r="M343">
            <v>28</v>
          </cell>
        </row>
        <row r="382">
          <cell r="C382" t="str">
            <v>Калинин Александр Михайлович</v>
          </cell>
          <cell r="D382" t="str">
            <v>ЧК</v>
          </cell>
          <cell r="E382" t="str">
            <v xml:space="preserve">взрослые старше 18 лет </v>
          </cell>
          <cell r="F382">
            <v>176.3</v>
          </cell>
          <cell r="J382">
            <v>41</v>
          </cell>
          <cell r="M382">
            <v>41</v>
          </cell>
        </row>
        <row r="395">
          <cell r="C395" t="str">
            <v xml:space="preserve">Антошина Екатрина Викторовна </v>
          </cell>
          <cell r="D395" t="str">
            <v>ЧК</v>
          </cell>
          <cell r="E395" t="str">
            <v xml:space="preserve">взрослые старше 18 лет </v>
          </cell>
          <cell r="F395">
            <v>159.9</v>
          </cell>
          <cell r="H395">
            <v>5</v>
          </cell>
          <cell r="I395">
            <v>1</v>
          </cell>
          <cell r="J395">
            <v>42</v>
          </cell>
          <cell r="K395">
            <v>59.8</v>
          </cell>
          <cell r="L395">
            <v>21.9</v>
          </cell>
          <cell r="M395">
            <v>44</v>
          </cell>
        </row>
        <row r="400">
          <cell r="M400">
            <v>43</v>
          </cell>
        </row>
        <row r="434">
          <cell r="C434" t="str">
            <v>Кремсалюк Мария Сергеевна</v>
          </cell>
          <cell r="D434" t="str">
            <v>ЧК</v>
          </cell>
          <cell r="E434" t="str">
            <v xml:space="preserve">взрослые старше 18 лет </v>
          </cell>
          <cell r="F434">
            <v>156</v>
          </cell>
          <cell r="H434">
            <v>3</v>
          </cell>
          <cell r="I434">
            <v>0</v>
          </cell>
          <cell r="J434">
            <v>37</v>
          </cell>
          <cell r="K434">
            <v>21.7</v>
          </cell>
          <cell r="L434">
            <v>23.5</v>
          </cell>
          <cell r="M434">
            <v>39</v>
          </cell>
        </row>
        <row r="447">
          <cell r="C447" t="str">
            <v>Язенин Илья Игоревич</v>
          </cell>
          <cell r="D447" t="str">
            <v>ЧК</v>
          </cell>
          <cell r="E447" t="str">
            <v xml:space="preserve">Ребенок 15 лет </v>
          </cell>
          <cell r="F447">
            <v>184.5</v>
          </cell>
          <cell r="H447">
            <v>5</v>
          </cell>
          <cell r="I447">
            <v>0</v>
          </cell>
          <cell r="J447">
            <v>0</v>
          </cell>
          <cell r="K447">
            <v>26.5</v>
          </cell>
          <cell r="L447">
            <v>34.299999999999997</v>
          </cell>
          <cell r="M447">
            <v>15</v>
          </cell>
        </row>
        <row r="486">
          <cell r="C486" t="str">
            <v>Клыковская Марина Витальевна</v>
          </cell>
          <cell r="D486" t="str">
            <v>ЧК</v>
          </cell>
          <cell r="E486" t="str">
            <v xml:space="preserve">взрослые старше 18 лет </v>
          </cell>
          <cell r="F486">
            <v>171.7</v>
          </cell>
          <cell r="H486">
            <v>7</v>
          </cell>
          <cell r="I486">
            <v>0</v>
          </cell>
          <cell r="J486">
            <v>0</v>
          </cell>
          <cell r="L486">
            <v>27.6</v>
          </cell>
          <cell r="M486">
            <v>42</v>
          </cell>
        </row>
        <row r="499">
          <cell r="C499" t="str">
            <v>Александрова Анна Михайловна</v>
          </cell>
          <cell r="D499" t="str">
            <v>ЧК</v>
          </cell>
          <cell r="E499" t="str">
            <v xml:space="preserve">взрослые старше 18 лет </v>
          </cell>
          <cell r="F499">
            <v>174.7</v>
          </cell>
          <cell r="H499">
            <v>12</v>
          </cell>
          <cell r="I499">
            <v>0</v>
          </cell>
          <cell r="J499">
            <v>0</v>
          </cell>
          <cell r="L499">
            <v>31.8</v>
          </cell>
          <cell r="M499">
            <v>35</v>
          </cell>
        </row>
      </sheetData>
      <sheetData sheetId="15" refreshError="1">
        <row r="3">
          <cell r="C3" t="str">
            <v>Жигунов Антон Николаевич</v>
          </cell>
          <cell r="D3" t="str">
            <v>чк</v>
          </cell>
          <cell r="E3" t="str">
            <v xml:space="preserve">взрослые старше 18 лет </v>
          </cell>
          <cell r="F3">
            <v>183.5</v>
          </cell>
          <cell r="H3">
            <v>5</v>
          </cell>
          <cell r="K3">
            <v>35.200000000000003</v>
          </cell>
          <cell r="L3">
            <v>42.8</v>
          </cell>
          <cell r="M3">
            <v>46</v>
          </cell>
        </row>
        <row r="16">
          <cell r="C16" t="str">
            <v>Гунин Максим Викторович</v>
          </cell>
          <cell r="D16" t="str">
            <v>Чк</v>
          </cell>
          <cell r="E16" t="str">
            <v xml:space="preserve">взрослые старше 18 лет </v>
          </cell>
          <cell r="F16">
            <v>182.1</v>
          </cell>
          <cell r="L16">
            <v>36.299999999999997</v>
          </cell>
        </row>
        <row r="29">
          <cell r="C29" t="str">
            <v>Таланов Артём Юрьевич</v>
          </cell>
          <cell r="D29" t="str">
            <v>чк</v>
          </cell>
          <cell r="E29" t="str">
            <v xml:space="preserve">взрослые старше 18 лет </v>
          </cell>
          <cell r="F29">
            <v>179</v>
          </cell>
          <cell r="H29">
            <v>5</v>
          </cell>
          <cell r="K29">
            <v>29.7</v>
          </cell>
          <cell r="L29">
            <v>41.1</v>
          </cell>
          <cell r="M29">
            <v>32</v>
          </cell>
        </row>
        <row r="34">
          <cell r="K34">
            <v>28.5</v>
          </cell>
          <cell r="L34">
            <v>41</v>
          </cell>
        </row>
        <row r="42">
          <cell r="C42" t="str">
            <v>Антишкин Алексей Александрович</v>
          </cell>
          <cell r="D42" t="str">
            <v>чк</v>
          </cell>
          <cell r="E42" t="str">
            <v xml:space="preserve">взрослые старше 18 лет </v>
          </cell>
          <cell r="F42">
            <v>185</v>
          </cell>
          <cell r="H42">
            <v>5</v>
          </cell>
          <cell r="K42">
            <v>47</v>
          </cell>
          <cell r="L42">
            <v>41</v>
          </cell>
          <cell r="M42">
            <v>45</v>
          </cell>
        </row>
        <row r="56">
          <cell r="C56" t="str">
            <v xml:space="preserve">Дьячкова Екатерина Васильевна </v>
          </cell>
          <cell r="D56" t="str">
            <v>чк</v>
          </cell>
          <cell r="E56" t="str">
            <v xml:space="preserve">взрослые старше 18 лет </v>
          </cell>
          <cell r="F56">
            <v>167.6</v>
          </cell>
          <cell r="H56">
            <v>5</v>
          </cell>
          <cell r="K56">
            <v>35.9</v>
          </cell>
          <cell r="L56">
            <v>27.8</v>
          </cell>
          <cell r="M56">
            <v>63</v>
          </cell>
        </row>
        <row r="69">
          <cell r="C69" t="str">
            <v xml:space="preserve">Утробина Анастасия Вячеславовна </v>
          </cell>
          <cell r="D69" t="str">
            <v>сотрудник</v>
          </cell>
          <cell r="E69" t="str">
            <v xml:space="preserve">взрослые старше 18 лет </v>
          </cell>
          <cell r="F69">
            <v>167.5</v>
          </cell>
          <cell r="H69">
            <v>4</v>
          </cell>
          <cell r="I69">
            <v>2</v>
          </cell>
          <cell r="K69">
            <v>28.9</v>
          </cell>
          <cell r="L69">
            <v>22.3</v>
          </cell>
          <cell r="M69">
            <v>24</v>
          </cell>
        </row>
        <row r="70">
          <cell r="K70">
            <v>26.8</v>
          </cell>
          <cell r="L70">
            <v>22.6</v>
          </cell>
          <cell r="M70">
            <v>23</v>
          </cell>
        </row>
        <row r="82">
          <cell r="C82" t="str">
            <v>Баттулина Наталья Георгиевна</v>
          </cell>
          <cell r="D82" t="str">
            <v>чк</v>
          </cell>
          <cell r="E82" t="str">
            <v xml:space="preserve">взрослые старше 18 лет </v>
          </cell>
          <cell r="F82">
            <v>161</v>
          </cell>
          <cell r="H82">
            <v>10</v>
          </cell>
          <cell r="I82">
            <v>2</v>
          </cell>
          <cell r="L82">
            <v>25.1</v>
          </cell>
          <cell r="M82">
            <v>44</v>
          </cell>
        </row>
        <row r="95">
          <cell r="C95" t="str">
            <v>Митюрёв Дмитрий Сергеевич</v>
          </cell>
          <cell r="D95" t="str">
            <v>чк</v>
          </cell>
          <cell r="E95" t="str">
            <v xml:space="preserve">взрослые старше 18 лет </v>
          </cell>
          <cell r="F95">
            <v>188</v>
          </cell>
          <cell r="H95">
            <v>7</v>
          </cell>
          <cell r="I95">
            <v>2</v>
          </cell>
          <cell r="K95">
            <v>24.4</v>
          </cell>
          <cell r="L95">
            <v>40.5</v>
          </cell>
          <cell r="M95">
            <v>28</v>
          </cell>
        </row>
        <row r="108">
          <cell r="C108" t="str">
            <v>Кочукова Лидия Станиславовна</v>
          </cell>
          <cell r="D108" t="str">
            <v>чк</v>
          </cell>
          <cell r="E108" t="str">
            <v xml:space="preserve">взрослые старше 18 лет </v>
          </cell>
          <cell r="F108">
            <v>165</v>
          </cell>
          <cell r="H108">
            <v>10</v>
          </cell>
          <cell r="I108">
            <v>2</v>
          </cell>
          <cell r="K108">
            <v>26.5</v>
          </cell>
          <cell r="L108">
            <v>25.7</v>
          </cell>
          <cell r="M108">
            <v>49</v>
          </cell>
        </row>
        <row r="110">
          <cell r="K110">
            <v>26.7</v>
          </cell>
          <cell r="L110">
            <v>25.5</v>
          </cell>
        </row>
        <row r="134">
          <cell r="C134" t="str">
            <v xml:space="preserve">Ерофеева Кристина Игоревна </v>
          </cell>
          <cell r="D134" t="str">
            <v>чк</v>
          </cell>
          <cell r="E134" t="str">
            <v xml:space="preserve">взрослые старше 18 лет </v>
          </cell>
          <cell r="F134">
            <v>181.9</v>
          </cell>
          <cell r="H134">
            <v>5</v>
          </cell>
          <cell r="I134">
            <v>2</v>
          </cell>
          <cell r="K134">
            <v>23.5</v>
          </cell>
          <cell r="L134">
            <v>30.4</v>
          </cell>
          <cell r="M134">
            <v>25</v>
          </cell>
        </row>
        <row r="160">
          <cell r="C160" t="str">
            <v xml:space="preserve"> Искрина Татьяна Георгиевна</v>
          </cell>
          <cell r="D160" t="str">
            <v>чк</v>
          </cell>
          <cell r="E160" t="str">
            <v xml:space="preserve">взрослые старше 18 лет </v>
          </cell>
          <cell r="F160">
            <v>174.8</v>
          </cell>
          <cell r="H160">
            <v>5</v>
          </cell>
          <cell r="I160">
            <v>2</v>
          </cell>
          <cell r="K160">
            <v>23.3</v>
          </cell>
          <cell r="L160">
            <v>30.6</v>
          </cell>
          <cell r="M160">
            <v>40</v>
          </cell>
        </row>
        <row r="172">
          <cell r="C172" t="str">
            <v xml:space="preserve"> Гладких Евгения Вадимовна</v>
          </cell>
          <cell r="D172" t="str">
            <v>чк</v>
          </cell>
          <cell r="E172" t="str">
            <v xml:space="preserve">взрослые старше 18 лет </v>
          </cell>
          <cell r="F172">
            <v>168</v>
          </cell>
          <cell r="H172">
            <v>5</v>
          </cell>
          <cell r="I172">
            <v>2</v>
          </cell>
          <cell r="K172">
            <v>33.799999999999997</v>
          </cell>
          <cell r="L172">
            <v>27.3</v>
          </cell>
          <cell r="M172">
            <v>34</v>
          </cell>
        </row>
        <row r="196">
          <cell r="C196" t="str">
            <v>ПОДМАРКОВА Жанна Сергеевна</v>
          </cell>
          <cell r="D196" t="str">
            <v>чк</v>
          </cell>
          <cell r="E196" t="str">
            <v xml:space="preserve">взрослые старше 18 лет </v>
          </cell>
          <cell r="F196">
            <v>174.1</v>
          </cell>
          <cell r="H196">
            <v>5</v>
          </cell>
          <cell r="I196">
            <v>2</v>
          </cell>
          <cell r="K196">
            <v>40.700000000000003</v>
          </cell>
          <cell r="L196">
            <v>29.5</v>
          </cell>
          <cell r="M196">
            <v>29</v>
          </cell>
        </row>
        <row r="208">
          <cell r="C208" t="str">
            <v>Подмаркова Ольга Анатольевна</v>
          </cell>
          <cell r="D208" t="str">
            <v>чк</v>
          </cell>
          <cell r="E208" t="str">
            <v xml:space="preserve">взрослые старше 18 лет </v>
          </cell>
          <cell r="F208">
            <v>168</v>
          </cell>
          <cell r="H208">
            <v>5</v>
          </cell>
          <cell r="I208">
            <v>2</v>
          </cell>
          <cell r="K208">
            <v>25.5</v>
          </cell>
          <cell r="L208">
            <v>26.7</v>
          </cell>
          <cell r="M208">
            <v>57</v>
          </cell>
        </row>
        <row r="244">
          <cell r="C244" t="str">
            <v>Тренихина Анастасия Андреевна</v>
          </cell>
          <cell r="D244" t="str">
            <v>чк</v>
          </cell>
          <cell r="E244" t="str">
            <v xml:space="preserve">взрослые старше 18 лет </v>
          </cell>
          <cell r="F244">
            <v>162.6</v>
          </cell>
          <cell r="H244">
            <v>8</v>
          </cell>
          <cell r="I244">
            <v>1</v>
          </cell>
          <cell r="K244">
            <v>39.5</v>
          </cell>
          <cell r="L244">
            <v>30.2</v>
          </cell>
          <cell r="M244">
            <v>31</v>
          </cell>
        </row>
        <row r="268">
          <cell r="C268" t="str">
            <v>Бардынов Роман Русланович</v>
          </cell>
          <cell r="D268" t="str">
            <v>чк</v>
          </cell>
          <cell r="E268" t="str">
            <v xml:space="preserve">взрослые старше 18 лет </v>
          </cell>
          <cell r="F268">
            <v>191</v>
          </cell>
          <cell r="H268">
            <v>3</v>
          </cell>
          <cell r="I268">
            <v>2</v>
          </cell>
          <cell r="K268">
            <v>29.4</v>
          </cell>
          <cell r="L268">
            <v>42</v>
          </cell>
          <cell r="M268">
            <v>37</v>
          </cell>
        </row>
        <row r="280">
          <cell r="C280" t="str">
            <v>Оводов Александр Михайлович</v>
          </cell>
          <cell r="D280" t="str">
            <v>чк</v>
          </cell>
          <cell r="E280" t="str">
            <v xml:space="preserve">взрослые старше 18 лет </v>
          </cell>
          <cell r="F280">
            <v>179.3</v>
          </cell>
          <cell r="H280">
            <v>3</v>
          </cell>
          <cell r="I280">
            <v>2</v>
          </cell>
          <cell r="K280">
            <v>46</v>
          </cell>
          <cell r="L280">
            <v>45.7</v>
          </cell>
          <cell r="M280">
            <v>44</v>
          </cell>
        </row>
        <row r="292">
          <cell r="C292" t="str">
            <v>Балуева Екатерина Николаевна</v>
          </cell>
          <cell r="D292" t="str">
            <v>сотрудник</v>
          </cell>
          <cell r="E292" t="str">
            <v xml:space="preserve">взрослые старше 18 лет </v>
          </cell>
          <cell r="F292">
            <v>162.1</v>
          </cell>
          <cell r="H292">
            <v>3</v>
          </cell>
          <cell r="I292">
            <v>2</v>
          </cell>
          <cell r="J292">
            <v>30</v>
          </cell>
          <cell r="K292">
            <v>12.2</v>
          </cell>
          <cell r="M292">
            <v>30</v>
          </cell>
        </row>
        <row r="294">
          <cell r="K294">
            <v>11.7</v>
          </cell>
        </row>
        <row r="304">
          <cell r="C304" t="str">
            <v>Кривонос Владимир Александрович</v>
          </cell>
          <cell r="D304" t="str">
            <v>ЧК</v>
          </cell>
          <cell r="E304" t="str">
            <v xml:space="preserve">взрослые старше 18 лет </v>
          </cell>
          <cell r="F304">
            <v>165.2</v>
          </cell>
          <cell r="H304">
            <v>3</v>
          </cell>
          <cell r="J304">
            <v>39</v>
          </cell>
          <cell r="K304">
            <v>22.7</v>
          </cell>
          <cell r="M304">
            <v>42</v>
          </cell>
        </row>
        <row r="340">
          <cell r="C340" t="str">
            <v xml:space="preserve">Кольцова Екатерина Игоревна </v>
          </cell>
          <cell r="D340" t="str">
            <v>ЧК</v>
          </cell>
          <cell r="E340" t="str">
            <v xml:space="preserve">взрослые старше 18 лет </v>
          </cell>
          <cell r="F340">
            <v>172</v>
          </cell>
          <cell r="H340">
            <v>7</v>
          </cell>
          <cell r="K340">
            <v>34</v>
          </cell>
          <cell r="L340">
            <v>32</v>
          </cell>
          <cell r="M340">
            <v>37</v>
          </cell>
        </row>
        <row r="341">
          <cell r="K341">
            <v>33.799999999999997</v>
          </cell>
          <cell r="L341">
            <v>32.6</v>
          </cell>
        </row>
        <row r="352">
          <cell r="C352" t="str">
            <v>Дыкина Марина Андреевна</v>
          </cell>
          <cell r="D352" t="str">
            <v>ЧК</v>
          </cell>
          <cell r="E352" t="str">
            <v xml:space="preserve">взрослые старше 18 лет </v>
          </cell>
          <cell r="F352">
            <v>163.30000000000001</v>
          </cell>
          <cell r="H352">
            <v>5</v>
          </cell>
          <cell r="I352">
            <v>2</v>
          </cell>
          <cell r="K352">
            <v>24.5</v>
          </cell>
          <cell r="L352">
            <v>28</v>
          </cell>
          <cell r="M352">
            <v>40</v>
          </cell>
        </row>
        <row r="364">
          <cell r="C364" t="str">
            <v>Шматова Анастасия Сергеевна</v>
          </cell>
          <cell r="D364" t="str">
            <v>ЧК</v>
          </cell>
          <cell r="E364" t="str">
            <v xml:space="preserve">взрослые старше 18 лет </v>
          </cell>
          <cell r="F364">
            <v>171.5</v>
          </cell>
          <cell r="H364">
            <v>4</v>
          </cell>
          <cell r="I364">
            <v>2</v>
          </cell>
          <cell r="L364">
            <v>26.6</v>
          </cell>
          <cell r="M364">
            <v>36</v>
          </cell>
        </row>
        <row r="376">
          <cell r="C376" t="str">
            <v>Шевцов Владислав Николаевич</v>
          </cell>
          <cell r="D376" t="str">
            <v>ЧК</v>
          </cell>
          <cell r="E376" t="str">
            <v xml:space="preserve">взрослые старше 18 лет </v>
          </cell>
          <cell r="F376">
            <v>181.2</v>
          </cell>
          <cell r="H376">
            <v>5</v>
          </cell>
          <cell r="I376">
            <v>3</v>
          </cell>
          <cell r="L376">
            <v>36.5</v>
          </cell>
          <cell r="M376">
            <v>48</v>
          </cell>
        </row>
        <row r="388">
          <cell r="C388" t="str">
            <v>Гусева Татьяна Юрьевна</v>
          </cell>
          <cell r="D388" t="str">
            <v>ЧК</v>
          </cell>
          <cell r="E388" t="str">
            <v xml:space="preserve">взрослые старше 18 лет </v>
          </cell>
          <cell r="F388">
            <v>172.1</v>
          </cell>
          <cell r="H388">
            <v>0</v>
          </cell>
          <cell r="I388">
            <v>3</v>
          </cell>
          <cell r="M388">
            <v>39</v>
          </cell>
        </row>
        <row r="400">
          <cell r="C400" t="str">
            <v xml:space="preserve">Жиденко Юлия </v>
          </cell>
          <cell r="D400" t="str">
            <v>ЧК</v>
          </cell>
          <cell r="E400" t="str">
            <v xml:space="preserve">взрослые старше 18 лет </v>
          </cell>
          <cell r="F400">
            <v>160</v>
          </cell>
          <cell r="H400">
            <v>5</v>
          </cell>
          <cell r="I400">
            <v>3</v>
          </cell>
          <cell r="M400">
            <v>39</v>
          </cell>
        </row>
        <row r="412">
          <cell r="C412" t="str">
            <v>Жиденко Станислав Дмитриевич</v>
          </cell>
          <cell r="D412" t="str">
            <v>ЧК</v>
          </cell>
          <cell r="E412" t="str">
            <v xml:space="preserve">взрослые старше 18 лет </v>
          </cell>
          <cell r="F412">
            <v>160</v>
          </cell>
          <cell r="H412">
            <v>5</v>
          </cell>
          <cell r="I412">
            <v>3</v>
          </cell>
          <cell r="M412">
            <v>39</v>
          </cell>
        </row>
        <row r="413">
          <cell r="K413">
            <v>12.3</v>
          </cell>
          <cell r="L413">
            <v>36.1</v>
          </cell>
        </row>
        <row r="424">
          <cell r="C424" t="str">
            <v>Бурмакин Александр Дмитриевич</v>
          </cell>
          <cell r="D424" t="str">
            <v>ЧК</v>
          </cell>
          <cell r="E424" t="str">
            <v xml:space="preserve">взрослые старше 18 лет </v>
          </cell>
          <cell r="F424">
            <v>195</v>
          </cell>
          <cell r="H424">
            <v>15</v>
          </cell>
          <cell r="I424">
            <v>1</v>
          </cell>
          <cell r="K424">
            <v>33.4</v>
          </cell>
          <cell r="L424">
            <v>43.4</v>
          </cell>
          <cell r="M424">
            <v>34</v>
          </cell>
        </row>
        <row r="436">
          <cell r="C436" t="str">
            <v>Василюк Наталья Николаевна</v>
          </cell>
          <cell r="D436" t="str">
            <v>ЧК</v>
          </cell>
          <cell r="E436" t="str">
            <v xml:space="preserve">взрослые старше 18 лет </v>
          </cell>
          <cell r="F436">
            <v>160</v>
          </cell>
          <cell r="H436">
            <v>5</v>
          </cell>
          <cell r="I436">
            <v>4</v>
          </cell>
          <cell r="K436">
            <v>13.6</v>
          </cell>
          <cell r="L436">
            <v>25.2</v>
          </cell>
          <cell r="M436">
            <v>42</v>
          </cell>
        </row>
        <row r="448">
          <cell r="C448" t="str">
            <v>Бирюков Максим Сергеевич</v>
          </cell>
          <cell r="D448" t="str">
            <v>ЧК</v>
          </cell>
          <cell r="E448" t="str">
            <v xml:space="preserve">взрослые старше 18 лет </v>
          </cell>
          <cell r="F448">
            <v>178.3</v>
          </cell>
          <cell r="H448">
            <v>8</v>
          </cell>
          <cell r="I448">
            <v>8</v>
          </cell>
          <cell r="K448">
            <v>13.5</v>
          </cell>
          <cell r="L448">
            <v>36.6</v>
          </cell>
          <cell r="M448">
            <v>21</v>
          </cell>
        </row>
        <row r="460">
          <cell r="C460" t="str">
            <v>Юрин Евгений Анатольевич</v>
          </cell>
          <cell r="D460" t="str">
            <v>ЧК</v>
          </cell>
          <cell r="E460" t="str">
            <v xml:space="preserve">взрослые старше 18 лет </v>
          </cell>
          <cell r="F460">
            <v>170.8</v>
          </cell>
          <cell r="H460">
            <v>5</v>
          </cell>
          <cell r="I460">
            <v>2</v>
          </cell>
          <cell r="K460">
            <v>34.4</v>
          </cell>
          <cell r="L460">
            <v>38.700000000000003</v>
          </cell>
          <cell r="M460">
            <v>46</v>
          </cell>
        </row>
        <row r="472">
          <cell r="C472" t="str">
            <v>Мариненко Оксана Владимировна</v>
          </cell>
          <cell r="D472" t="str">
            <v>ЧК</v>
          </cell>
          <cell r="E472" t="str">
            <v xml:space="preserve">взрослые старше 18 лет </v>
          </cell>
          <cell r="F472">
            <v>162</v>
          </cell>
          <cell r="H472">
            <v>3</v>
          </cell>
          <cell r="I472">
            <v>1</v>
          </cell>
          <cell r="K472">
            <v>24.2</v>
          </cell>
          <cell r="L472">
            <v>21.5</v>
          </cell>
          <cell r="M472">
            <v>48</v>
          </cell>
        </row>
        <row r="484">
          <cell r="C484" t="str">
            <v>Сорокина Людмила Викторовна</v>
          </cell>
          <cell r="D484" t="str">
            <v>ЧК</v>
          </cell>
          <cell r="E484" t="str">
            <v xml:space="preserve">взрослые старше 18 лет </v>
          </cell>
          <cell r="F484">
            <v>161</v>
          </cell>
          <cell r="H484">
            <v>3</v>
          </cell>
          <cell r="I484">
            <v>3</v>
          </cell>
          <cell r="K484">
            <v>21.8</v>
          </cell>
          <cell r="L484">
            <v>27.1</v>
          </cell>
          <cell r="M484">
            <v>58</v>
          </cell>
        </row>
        <row r="496">
          <cell r="C496" t="str">
            <v xml:space="preserve">Григорьева Наталья Анатольевна </v>
          </cell>
          <cell r="D496" t="str">
            <v>ЧК</v>
          </cell>
          <cell r="E496" t="str">
            <v xml:space="preserve">взрослые старше 18 лет </v>
          </cell>
          <cell r="F496">
            <v>179.2</v>
          </cell>
          <cell r="H496">
            <v>5</v>
          </cell>
          <cell r="I496">
            <v>4</v>
          </cell>
          <cell r="K496">
            <v>30.4</v>
          </cell>
          <cell r="L496">
            <v>31.2</v>
          </cell>
          <cell r="M496">
            <v>52</v>
          </cell>
        </row>
        <row r="508">
          <cell r="C508" t="str">
            <v>Абрамушкин Алексей Сергеевич</v>
          </cell>
          <cell r="D508" t="str">
            <v>ЧК</v>
          </cell>
          <cell r="E508" t="str">
            <v xml:space="preserve">взрослые старше 18 лет </v>
          </cell>
          <cell r="F508">
            <v>170</v>
          </cell>
          <cell r="H508">
            <v>6</v>
          </cell>
          <cell r="I508">
            <v>4</v>
          </cell>
          <cell r="K508">
            <v>43.3</v>
          </cell>
          <cell r="L508">
            <v>36.299999999999997</v>
          </cell>
          <cell r="M508">
            <v>39</v>
          </cell>
        </row>
        <row r="520">
          <cell r="C520" t="str">
            <v xml:space="preserve">Сонина Наталья Викторовна </v>
          </cell>
          <cell r="D520" t="str">
            <v>ЧК</v>
          </cell>
          <cell r="E520" t="str">
            <v xml:space="preserve">взрослые старше 18 лет </v>
          </cell>
          <cell r="F520">
            <v>161</v>
          </cell>
          <cell r="H520">
            <v>6</v>
          </cell>
        </row>
        <row r="532">
          <cell r="C532" t="str">
            <v>Боброва Анна Алексеевна</v>
          </cell>
          <cell r="D532" t="str">
            <v>ЧК</v>
          </cell>
          <cell r="E532" t="str">
            <v xml:space="preserve">взрослые старше 18 лет </v>
          </cell>
          <cell r="F532">
            <v>163.9</v>
          </cell>
          <cell r="H532">
            <v>5</v>
          </cell>
          <cell r="I532">
            <v>1</v>
          </cell>
          <cell r="K532">
            <v>48.1</v>
          </cell>
          <cell r="L532">
            <v>30</v>
          </cell>
          <cell r="M532">
            <v>31</v>
          </cell>
        </row>
        <row r="544">
          <cell r="C544" t="str">
            <v>Кривонос Владимир Александрович</v>
          </cell>
          <cell r="D544" t="str">
            <v>ЧК</v>
          </cell>
          <cell r="E544" t="str">
            <v xml:space="preserve">взрослые старше 18 лет </v>
          </cell>
          <cell r="F544">
            <v>165</v>
          </cell>
          <cell r="I544">
            <v>2</v>
          </cell>
          <cell r="L544">
            <v>31.1</v>
          </cell>
        </row>
      </sheetData>
      <sheetData sheetId="16" refreshError="1">
        <row r="3">
          <cell r="C3" t="str">
            <v>Зорко Марина</v>
          </cell>
        </row>
        <row r="16">
          <cell r="C16" t="str">
            <v xml:space="preserve">Шараков Артем Георгиевич </v>
          </cell>
          <cell r="D16" t="str">
            <v>сотрудник</v>
          </cell>
          <cell r="E16" t="str">
            <v xml:space="preserve">взрослые старше 18 лет </v>
          </cell>
          <cell r="F16">
            <v>170</v>
          </cell>
          <cell r="H16">
            <v>3</v>
          </cell>
          <cell r="K16">
            <v>13.2</v>
          </cell>
          <cell r="L16">
            <v>39.9</v>
          </cell>
          <cell r="M16">
            <v>35</v>
          </cell>
        </row>
        <row r="18">
          <cell r="M18">
            <v>34</v>
          </cell>
        </row>
        <row r="146">
          <cell r="C146" t="str">
            <v>Мокрецова Светлана</v>
          </cell>
          <cell r="D146" t="str">
            <v>Чк</v>
          </cell>
          <cell r="E146" t="str">
            <v xml:space="preserve">взрослые старше 18 лет </v>
          </cell>
          <cell r="F146">
            <v>157.4</v>
          </cell>
          <cell r="H146">
            <v>8</v>
          </cell>
          <cell r="K146">
            <v>30</v>
          </cell>
          <cell r="L146">
            <v>24.7</v>
          </cell>
          <cell r="M146">
            <v>55</v>
          </cell>
        </row>
        <row r="149">
          <cell r="M149">
            <v>54</v>
          </cell>
        </row>
        <row r="211">
          <cell r="C211" t="str">
            <v>Горбунов Никита</v>
          </cell>
          <cell r="D211" t="str">
            <v>Чк</v>
          </cell>
          <cell r="E211" t="str">
            <v xml:space="preserve">взрослые старше 18 лет </v>
          </cell>
          <cell r="F211">
            <v>175.6</v>
          </cell>
          <cell r="H211">
            <v>8</v>
          </cell>
          <cell r="K211">
            <v>26.1</v>
          </cell>
          <cell r="L211">
            <v>36.299999999999997</v>
          </cell>
          <cell r="M211">
            <v>43</v>
          </cell>
        </row>
        <row r="224">
          <cell r="C224" t="str">
            <v xml:space="preserve">Акопова Кристина </v>
          </cell>
          <cell r="D224" t="str">
            <v>Чк</v>
          </cell>
          <cell r="E224" t="str">
            <v xml:space="preserve">взрослые старше 18 лет </v>
          </cell>
          <cell r="F224">
            <v>164.6</v>
          </cell>
          <cell r="H224">
            <v>4</v>
          </cell>
          <cell r="K224">
            <v>36.6</v>
          </cell>
          <cell r="L224">
            <v>26.9</v>
          </cell>
          <cell r="M224">
            <v>30</v>
          </cell>
        </row>
        <row r="263">
          <cell r="C263" t="str">
            <v>Шибаев Глеб</v>
          </cell>
          <cell r="D263" t="str">
            <v>чк</v>
          </cell>
          <cell r="E263" t="str">
            <v xml:space="preserve">взрослые старше 18 лет </v>
          </cell>
          <cell r="F263">
            <v>179.8</v>
          </cell>
          <cell r="I263">
            <v>1.5</v>
          </cell>
          <cell r="K263">
            <v>8</v>
          </cell>
          <cell r="L263">
            <v>32.299999999999997</v>
          </cell>
          <cell r="M263">
            <v>22</v>
          </cell>
        </row>
        <row r="276">
          <cell r="C276" t="str">
            <v>Кирьянова Юлия</v>
          </cell>
          <cell r="D276" t="str">
            <v>сотрудник</v>
          </cell>
          <cell r="E276" t="str">
            <v xml:space="preserve">взрослые старше 18 лет </v>
          </cell>
          <cell r="F276">
            <v>172.4</v>
          </cell>
          <cell r="H276">
            <v>2</v>
          </cell>
          <cell r="K276">
            <v>15.8</v>
          </cell>
          <cell r="L276">
            <v>25.8</v>
          </cell>
          <cell r="M276">
            <v>42</v>
          </cell>
        </row>
        <row r="367">
          <cell r="C367" t="str">
            <v>Дементьева Екатерина Дмитриевна</v>
          </cell>
          <cell r="D367" t="str">
            <v>чК</v>
          </cell>
          <cell r="E367" t="str">
            <v xml:space="preserve">взрослые старше 18 лет </v>
          </cell>
          <cell r="F367">
            <v>162</v>
          </cell>
          <cell r="H367">
            <v>5</v>
          </cell>
          <cell r="L367">
            <v>24.3</v>
          </cell>
          <cell r="M367">
            <v>52</v>
          </cell>
        </row>
        <row r="406">
          <cell r="C406" t="str">
            <v>Бодрова Юлия</v>
          </cell>
          <cell r="D406" t="str">
            <v>ЧК</v>
          </cell>
          <cell r="E406" t="str">
            <v xml:space="preserve">взрослые старше 18 лет </v>
          </cell>
          <cell r="F406">
            <v>166</v>
          </cell>
          <cell r="H406">
            <v>3</v>
          </cell>
          <cell r="K406">
            <v>18.899999999999999</v>
          </cell>
          <cell r="L406">
            <v>25.1</v>
          </cell>
          <cell r="M406">
            <v>37</v>
          </cell>
        </row>
        <row r="419">
          <cell r="C419" t="str">
            <v>Милованов Дмитрий</v>
          </cell>
          <cell r="D419" t="str">
            <v>ЧК</v>
          </cell>
          <cell r="E419" t="str">
            <v xml:space="preserve">взрослые старше 18 лет </v>
          </cell>
          <cell r="F419">
            <v>184</v>
          </cell>
          <cell r="H419">
            <v>3</v>
          </cell>
          <cell r="I419">
            <v>10</v>
          </cell>
          <cell r="K419">
            <v>30.2</v>
          </cell>
          <cell r="L419">
            <v>37.700000000000003</v>
          </cell>
          <cell r="M419">
            <v>43</v>
          </cell>
        </row>
        <row r="458">
          <cell r="C458" t="str">
            <v>Абыкеева Жанара ,</v>
          </cell>
          <cell r="D458" t="str">
            <v>Чк</v>
          </cell>
          <cell r="E458" t="str">
            <v xml:space="preserve">взрослые старше 18 лет </v>
          </cell>
          <cell r="F458">
            <v>161</v>
          </cell>
          <cell r="H458">
            <v>5</v>
          </cell>
          <cell r="K458">
            <v>19.7</v>
          </cell>
          <cell r="L458">
            <v>24.5</v>
          </cell>
          <cell r="M458">
            <v>46</v>
          </cell>
        </row>
        <row r="484">
          <cell r="C484" t="str">
            <v xml:space="preserve">Рублёва Ксения </v>
          </cell>
          <cell r="D484" t="str">
            <v>Чк</v>
          </cell>
          <cell r="E484" t="str">
            <v xml:space="preserve">взрослые старше 18 лет </v>
          </cell>
          <cell r="F484">
            <v>160.6</v>
          </cell>
          <cell r="H484">
            <v>20</v>
          </cell>
          <cell r="K484">
            <v>27.5</v>
          </cell>
          <cell r="L484">
            <v>24.5</v>
          </cell>
          <cell r="M484">
            <v>31</v>
          </cell>
        </row>
        <row r="497">
          <cell r="C497" t="str">
            <v xml:space="preserve">Гавричкова Светлана </v>
          </cell>
          <cell r="D497" t="str">
            <v>Чк</v>
          </cell>
          <cell r="E497" t="str">
            <v xml:space="preserve">взрослые старше 18 лет </v>
          </cell>
          <cell r="F497">
            <v>158</v>
          </cell>
          <cell r="H497">
            <v>3</v>
          </cell>
          <cell r="K497">
            <v>8.4</v>
          </cell>
        </row>
        <row r="510">
          <cell r="C510" t="str">
            <v>Гроссу Александра</v>
          </cell>
          <cell r="D510" t="str">
            <v>Чк</v>
          </cell>
          <cell r="E510" t="str">
            <v xml:space="preserve">взрослые старше 18 лет </v>
          </cell>
          <cell r="F510">
            <v>160</v>
          </cell>
          <cell r="H510">
            <v>4</v>
          </cell>
          <cell r="K510">
            <v>49.4</v>
          </cell>
          <cell r="L510">
            <v>30.3</v>
          </cell>
          <cell r="M510">
            <v>38</v>
          </cell>
        </row>
        <row r="549">
          <cell r="C549" t="str">
            <v xml:space="preserve">Пивнева Анна Анатольевна </v>
          </cell>
          <cell r="D549" t="str">
            <v>чк</v>
          </cell>
          <cell r="E549" t="str">
            <v xml:space="preserve">взрослые старше 18 лет </v>
          </cell>
          <cell r="F549">
            <v>159</v>
          </cell>
          <cell r="H549">
            <v>3</v>
          </cell>
          <cell r="K549">
            <v>17.899999999999999</v>
          </cell>
          <cell r="L549">
            <v>22.2</v>
          </cell>
          <cell r="M549">
            <v>43</v>
          </cell>
        </row>
        <row r="562">
          <cell r="C562" t="str">
            <v xml:space="preserve">Грачева Евгения Константиновна </v>
          </cell>
          <cell r="D562" t="str">
            <v>чк</v>
          </cell>
          <cell r="E562" t="str">
            <v xml:space="preserve">взрослые старше 18 лет </v>
          </cell>
          <cell r="F562">
            <v>164</v>
          </cell>
          <cell r="L562">
            <v>25.5</v>
          </cell>
        </row>
        <row r="575">
          <cell r="C575" t="str">
            <v xml:space="preserve">Колоскова Мария </v>
          </cell>
          <cell r="D575" t="str">
            <v>чк</v>
          </cell>
          <cell r="E575" t="str">
            <v xml:space="preserve">взрослые старше 18 лет </v>
          </cell>
          <cell r="F575">
            <v>168</v>
          </cell>
          <cell r="H575">
            <v>4</v>
          </cell>
          <cell r="K575">
            <v>17.8</v>
          </cell>
          <cell r="L575">
            <v>24.1</v>
          </cell>
          <cell r="M575">
            <v>32</v>
          </cell>
        </row>
        <row r="589">
          <cell r="C589" t="str">
            <v xml:space="preserve">Курикалова Ольга  </v>
          </cell>
          <cell r="D589" t="str">
            <v>чк</v>
          </cell>
          <cell r="E589" t="str">
            <v xml:space="preserve">взрослые старше 18 лет </v>
          </cell>
          <cell r="F589">
            <v>164</v>
          </cell>
          <cell r="H589">
            <v>5</v>
          </cell>
          <cell r="K589">
            <v>25.1</v>
          </cell>
          <cell r="L589">
            <v>27.2</v>
          </cell>
          <cell r="M589">
            <v>34</v>
          </cell>
        </row>
        <row r="641">
          <cell r="C641" t="str">
            <v>Соколова Марина Сергеевна</v>
          </cell>
          <cell r="D641" t="str">
            <v>чк</v>
          </cell>
          <cell r="E641" t="str">
            <v xml:space="preserve">взрослые старше 18 лет </v>
          </cell>
          <cell r="F641">
            <v>168.1</v>
          </cell>
          <cell r="I641">
            <v>1.5</v>
          </cell>
          <cell r="K641">
            <v>25.5</v>
          </cell>
          <cell r="M641">
            <v>36</v>
          </cell>
        </row>
        <row r="643">
          <cell r="K643">
            <v>24.5</v>
          </cell>
          <cell r="L643">
            <v>18.2</v>
          </cell>
        </row>
        <row r="654">
          <cell r="C654" t="str">
            <v xml:space="preserve">Кашина Елена </v>
          </cell>
          <cell r="D654" t="str">
            <v>чк</v>
          </cell>
          <cell r="E654" t="str">
            <v xml:space="preserve">взрослые старше 18 лет </v>
          </cell>
          <cell r="F654">
            <v>166</v>
          </cell>
          <cell r="H654">
            <v>4</v>
          </cell>
          <cell r="K654">
            <v>26.7</v>
          </cell>
          <cell r="L654">
            <v>32.299999999999997</v>
          </cell>
          <cell r="M654">
            <v>59</v>
          </cell>
        </row>
      </sheetData>
      <sheetData sheetId="17" refreshError="1">
        <row r="3">
          <cell r="C3" t="str">
            <v>Аверьянов Андрей Сергеевич</v>
          </cell>
          <cell r="D3" t="str">
            <v>Чк</v>
          </cell>
          <cell r="E3" t="str">
            <v xml:space="preserve">взрослые старше 18 лет </v>
          </cell>
          <cell r="F3">
            <v>196.1</v>
          </cell>
          <cell r="H3">
            <v>3</v>
          </cell>
          <cell r="I3">
            <v>2</v>
          </cell>
          <cell r="J3">
            <v>38</v>
          </cell>
          <cell r="K3">
            <v>40.9</v>
          </cell>
          <cell r="L3">
            <v>51.2</v>
          </cell>
          <cell r="M3">
            <v>41</v>
          </cell>
        </row>
        <row r="6">
          <cell r="M6">
            <v>40</v>
          </cell>
        </row>
        <row r="16">
          <cell r="C16" t="str">
            <v>Пашаева Ирина Леонидовна</v>
          </cell>
          <cell r="D16" t="str">
            <v>Чк</v>
          </cell>
          <cell r="E16" t="str">
            <v xml:space="preserve">взрослые старше 18 лет </v>
          </cell>
          <cell r="F16">
            <v>172.6</v>
          </cell>
          <cell r="H16">
            <v>3</v>
          </cell>
          <cell r="I16">
            <v>2</v>
          </cell>
          <cell r="J16">
            <v>37</v>
          </cell>
          <cell r="K16">
            <v>13.8</v>
          </cell>
          <cell r="L16">
            <v>28.7</v>
          </cell>
          <cell r="M16">
            <v>36</v>
          </cell>
        </row>
        <row r="42">
          <cell r="C42" t="str">
            <v xml:space="preserve">РАЗУМЕНКО АЛЕКСАНДРА ДМИТРИЕВНА </v>
          </cell>
          <cell r="D42" t="str">
            <v>Сотрудник</v>
          </cell>
          <cell r="E42" t="str">
            <v xml:space="preserve">взрослые старше 18 лет </v>
          </cell>
          <cell r="F42">
            <v>159.19999999999999</v>
          </cell>
          <cell r="H42">
            <v>3</v>
          </cell>
          <cell r="I42">
            <v>2</v>
          </cell>
          <cell r="J42">
            <v>20</v>
          </cell>
          <cell r="K42">
            <v>10.4</v>
          </cell>
          <cell r="L42">
            <v>23</v>
          </cell>
          <cell r="M42">
            <v>21</v>
          </cell>
        </row>
        <row r="55">
          <cell r="C55" t="str">
            <v>Глухов Илья Николаевич</v>
          </cell>
          <cell r="D55" t="str">
            <v>ЧК</v>
          </cell>
          <cell r="E55" t="str">
            <v xml:space="preserve">взрослые старше 18 лет </v>
          </cell>
          <cell r="F55">
            <v>178.9</v>
          </cell>
          <cell r="H55">
            <v>10</v>
          </cell>
          <cell r="K55">
            <v>33.799999999999997</v>
          </cell>
          <cell r="L55">
            <v>38</v>
          </cell>
          <cell r="M55">
            <v>38</v>
          </cell>
        </row>
        <row r="68">
          <cell r="C68" t="str">
            <v>Киселева Татьяна Александровна</v>
          </cell>
          <cell r="D68" t="str">
            <v>ЧК</v>
          </cell>
          <cell r="E68" t="str">
            <v xml:space="preserve">взрослые старше 18 лет </v>
          </cell>
          <cell r="F68">
            <v>175</v>
          </cell>
          <cell r="H68">
            <v>5</v>
          </cell>
          <cell r="K68">
            <v>29.6</v>
          </cell>
          <cell r="L68">
            <v>34.9</v>
          </cell>
          <cell r="M68">
            <v>33</v>
          </cell>
        </row>
        <row r="70">
          <cell r="M70">
            <v>34</v>
          </cell>
        </row>
        <row r="81">
          <cell r="C81" t="str">
            <v>Цой Вячеслав Яковлевич</v>
          </cell>
          <cell r="D81" t="str">
            <v>ЧК</v>
          </cell>
          <cell r="E81" t="str">
            <v xml:space="preserve">взрослые старше 18 лет </v>
          </cell>
          <cell r="F81">
            <v>163.30000000000001</v>
          </cell>
          <cell r="H81">
            <v>10</v>
          </cell>
          <cell r="K81">
            <v>22.9</v>
          </cell>
          <cell r="L81">
            <v>29.4</v>
          </cell>
          <cell r="M81">
            <v>44</v>
          </cell>
        </row>
        <row r="94">
          <cell r="C94" t="str">
            <v>Колмыкова Елена Владимировна</v>
          </cell>
          <cell r="D94" t="str">
            <v xml:space="preserve">Сотрудник </v>
          </cell>
          <cell r="E94" t="str">
            <v xml:space="preserve">взрослые старше 18 лет </v>
          </cell>
          <cell r="F94">
            <v>168</v>
          </cell>
          <cell r="H94">
            <v>5</v>
          </cell>
          <cell r="K94">
            <v>16.8</v>
          </cell>
          <cell r="L94">
            <v>28</v>
          </cell>
          <cell r="M94">
            <v>34</v>
          </cell>
        </row>
        <row r="95">
          <cell r="K95">
            <v>16.7</v>
          </cell>
          <cell r="L95">
            <v>27.2</v>
          </cell>
        </row>
        <row r="107">
          <cell r="C107" t="str">
            <v xml:space="preserve">Зинушин Михаил Валерьевич </v>
          </cell>
          <cell r="D107" t="str">
            <v xml:space="preserve">Сотрудник </v>
          </cell>
          <cell r="E107" t="str">
            <v xml:space="preserve">взрослые старше 18 лет </v>
          </cell>
          <cell r="F107">
            <v>177.2</v>
          </cell>
          <cell r="H107">
            <v>3</v>
          </cell>
          <cell r="I107">
            <v>5</v>
          </cell>
          <cell r="K107">
            <v>12.7</v>
          </cell>
          <cell r="L107">
            <v>39.4</v>
          </cell>
          <cell r="M107">
            <v>31</v>
          </cell>
        </row>
        <row r="108">
          <cell r="M108">
            <v>32</v>
          </cell>
        </row>
        <row r="120">
          <cell r="C120" t="str">
            <v>Елисеев Леонид Владимирович</v>
          </cell>
          <cell r="D120" t="str">
            <v>ЧК</v>
          </cell>
          <cell r="E120" t="str">
            <v>подростки 14-18 М</v>
          </cell>
          <cell r="F120">
            <v>179.8</v>
          </cell>
          <cell r="I120">
            <v>1.5</v>
          </cell>
          <cell r="K120">
            <v>4.5</v>
          </cell>
          <cell r="L120">
            <v>32.200000000000003</v>
          </cell>
          <cell r="M120">
            <v>14</v>
          </cell>
        </row>
        <row r="172">
          <cell r="C172" t="str">
            <v>Мартиросова Анна Дановна</v>
          </cell>
          <cell r="D172" t="str">
            <v xml:space="preserve">ЧК </v>
          </cell>
          <cell r="E172" t="str">
            <v xml:space="preserve">взрослые старше 18 лет </v>
          </cell>
          <cell r="F172">
            <v>155.1</v>
          </cell>
          <cell r="I172">
            <v>7</v>
          </cell>
          <cell r="K172">
            <v>29.5</v>
          </cell>
          <cell r="L172">
            <v>22.5</v>
          </cell>
          <cell r="M172">
            <v>35</v>
          </cell>
        </row>
        <row r="198">
          <cell r="C198" t="str">
            <v>Хвостов Егор Михайлович</v>
          </cell>
          <cell r="D198" t="str">
            <v>ЧК</v>
          </cell>
          <cell r="E198" t="str">
            <v xml:space="preserve">взрослые старше 18 лет </v>
          </cell>
          <cell r="F198">
            <v>182</v>
          </cell>
          <cell r="H198">
            <v>20</v>
          </cell>
          <cell r="K198">
            <v>38.200000000000003</v>
          </cell>
          <cell r="L198">
            <v>41.7</v>
          </cell>
          <cell r="M198">
            <v>28</v>
          </cell>
        </row>
        <row r="200">
          <cell r="K200">
            <v>37.299999999999997</v>
          </cell>
          <cell r="L200">
            <v>41.2</v>
          </cell>
        </row>
        <row r="211">
          <cell r="C211" t="str">
            <v>Новрузов Рафаил</v>
          </cell>
          <cell r="D211" t="str">
            <v>сотрудник</v>
          </cell>
          <cell r="E211" t="str">
            <v xml:space="preserve">взрослые старше 18 лет </v>
          </cell>
          <cell r="F211">
            <v>174</v>
          </cell>
          <cell r="H211">
            <v>5</v>
          </cell>
          <cell r="I211">
            <v>3</v>
          </cell>
          <cell r="J211">
            <v>30</v>
          </cell>
          <cell r="K211">
            <v>24.9</v>
          </cell>
          <cell r="L211">
            <v>35.200000000000003</v>
          </cell>
          <cell r="M211">
            <v>32</v>
          </cell>
        </row>
        <row r="224">
          <cell r="C224" t="str">
            <v>Волков Александр</v>
          </cell>
          <cell r="D224" t="str">
            <v>сотрудник</v>
          </cell>
          <cell r="E224" t="str">
            <v xml:space="preserve">взрослые старше 18 лет </v>
          </cell>
          <cell r="F224">
            <v>191.6</v>
          </cell>
          <cell r="H224">
            <v>3</v>
          </cell>
          <cell r="I224">
            <v>2</v>
          </cell>
          <cell r="K224">
            <v>16.5</v>
          </cell>
          <cell r="L224">
            <v>38.700000000000003</v>
          </cell>
          <cell r="M224">
            <v>31</v>
          </cell>
        </row>
        <row r="237">
          <cell r="C237" t="str">
            <v>Иванов Владимир Михайлович</v>
          </cell>
          <cell r="D237" t="str">
            <v>ЧК</v>
          </cell>
          <cell r="E237" t="str">
            <v xml:space="preserve">взрослые старше 18 лет </v>
          </cell>
          <cell r="F237">
            <v>180</v>
          </cell>
          <cell r="H237">
            <v>5</v>
          </cell>
          <cell r="I237">
            <v>2</v>
          </cell>
          <cell r="K237">
            <v>23</v>
          </cell>
          <cell r="L237">
            <v>36.799999999999997</v>
          </cell>
          <cell r="M237">
            <v>39</v>
          </cell>
        </row>
        <row r="250">
          <cell r="C250" t="str">
            <v>Михайлов Вениамин Владимирович</v>
          </cell>
          <cell r="D250" t="str">
            <v xml:space="preserve">ЧК </v>
          </cell>
          <cell r="E250" t="str">
            <v xml:space="preserve">взрослые старше 18 лет </v>
          </cell>
          <cell r="F250">
            <v>178.1</v>
          </cell>
          <cell r="L250">
            <v>43.7</v>
          </cell>
          <cell r="M250">
            <v>38</v>
          </cell>
        </row>
        <row r="263">
          <cell r="C263" t="str">
            <v>Кичигина Полина Михайловна</v>
          </cell>
          <cell r="D263" t="str">
            <v>ЧК</v>
          </cell>
          <cell r="E263" t="str">
            <v xml:space="preserve">взрослые старше 18 лет </v>
          </cell>
          <cell r="F263">
            <v>165.7</v>
          </cell>
          <cell r="H263">
            <v>10</v>
          </cell>
          <cell r="K263">
            <v>47.1</v>
          </cell>
          <cell r="L263">
            <v>32.1</v>
          </cell>
          <cell r="M263">
            <v>26</v>
          </cell>
        </row>
        <row r="266">
          <cell r="M266">
            <v>25</v>
          </cell>
        </row>
        <row r="289">
          <cell r="C289" t="str">
            <v>Богатикова Виктория Вячеславловна</v>
          </cell>
          <cell r="D289" t="str">
            <v>сотрудник</v>
          </cell>
          <cell r="E289" t="str">
            <v xml:space="preserve">взрослые старше 18 лет </v>
          </cell>
          <cell r="F289">
            <v>161.5</v>
          </cell>
          <cell r="H289">
            <v>3</v>
          </cell>
          <cell r="I289">
            <v>3</v>
          </cell>
          <cell r="K289">
            <v>7.6</v>
          </cell>
          <cell r="L289">
            <v>22.5</v>
          </cell>
          <cell r="M289">
            <v>23</v>
          </cell>
        </row>
        <row r="294">
          <cell r="L294">
            <v>22.5</v>
          </cell>
        </row>
        <row r="302">
          <cell r="C302" t="str">
            <v>Кармазина Анна Геннадиевна</v>
          </cell>
          <cell r="D302" t="str">
            <v>ЧК</v>
          </cell>
          <cell r="E302" t="str">
            <v xml:space="preserve">взрослые старше 18 лет </v>
          </cell>
          <cell r="F302">
            <v>153.5</v>
          </cell>
          <cell r="H302">
            <v>3</v>
          </cell>
          <cell r="K302">
            <v>18.899999999999999</v>
          </cell>
          <cell r="L302">
            <v>21.8</v>
          </cell>
          <cell r="M302">
            <v>35</v>
          </cell>
        </row>
        <row r="304">
          <cell r="M304">
            <v>36</v>
          </cell>
        </row>
        <row r="315">
          <cell r="C315" t="str">
            <v>Кармазина Дарья Станиславовна</v>
          </cell>
          <cell r="D315" t="str">
            <v>ЧК</v>
          </cell>
          <cell r="E315" t="str">
            <v>Дети 9-14</v>
          </cell>
          <cell r="F315">
            <v>140.6</v>
          </cell>
          <cell r="H315">
            <v>3</v>
          </cell>
          <cell r="K315">
            <v>14.6</v>
          </cell>
          <cell r="L315">
            <v>14.5</v>
          </cell>
          <cell r="M315">
            <v>10</v>
          </cell>
        </row>
        <row r="317">
          <cell r="K317">
            <v>13.9</v>
          </cell>
        </row>
        <row r="328">
          <cell r="C328" t="str">
            <v>КОЛМЫКОВ АЛЕКСАНДР МИХАЙЛОВИЧ</v>
          </cell>
          <cell r="D328" t="str">
            <v>Сотрудник</v>
          </cell>
          <cell r="E328" t="str">
            <v xml:space="preserve">взрослые старше 18 лет </v>
          </cell>
          <cell r="F328">
            <v>172</v>
          </cell>
          <cell r="H328">
            <v>5</v>
          </cell>
          <cell r="I328">
            <v>2</v>
          </cell>
          <cell r="K328">
            <v>21.3</v>
          </cell>
          <cell r="L328">
            <v>30.3</v>
          </cell>
          <cell r="M328">
            <v>44</v>
          </cell>
        </row>
        <row r="341">
          <cell r="C341" t="str">
            <v>Деменчук Александра Николаевна</v>
          </cell>
          <cell r="D341" t="str">
            <v>Сотрудник</v>
          </cell>
          <cell r="E341" t="str">
            <v xml:space="preserve">взрослые старше 18 лет </v>
          </cell>
          <cell r="F341">
            <v>163.5</v>
          </cell>
          <cell r="H341">
            <v>5</v>
          </cell>
          <cell r="K341">
            <v>20.100000000000001</v>
          </cell>
          <cell r="L341">
            <v>22.1</v>
          </cell>
          <cell r="M341">
            <v>29</v>
          </cell>
        </row>
        <row r="343">
          <cell r="L343">
            <v>22.4</v>
          </cell>
        </row>
        <row r="354">
          <cell r="C354" t="str">
            <v>Карпов Дмитрий</v>
          </cell>
          <cell r="D354" t="str">
            <v>ЧК</v>
          </cell>
          <cell r="E354" t="str">
            <v xml:space="preserve">взрослые старше 18 лет </v>
          </cell>
          <cell r="F354">
            <v>174.4</v>
          </cell>
          <cell r="H354">
            <v>5</v>
          </cell>
          <cell r="K354">
            <v>28.6</v>
          </cell>
          <cell r="L354">
            <v>34.9</v>
          </cell>
          <cell r="M354">
            <v>34</v>
          </cell>
        </row>
        <row r="357">
          <cell r="M357">
            <v>33</v>
          </cell>
        </row>
        <row r="367">
          <cell r="C367" t="str">
            <v>Мусинов Игорь</v>
          </cell>
          <cell r="D367" t="str">
            <v>Сотрудник</v>
          </cell>
          <cell r="E367" t="str">
            <v xml:space="preserve">взрослые старше 18 лет </v>
          </cell>
          <cell r="F367">
            <v>177</v>
          </cell>
          <cell r="H367">
            <v>5</v>
          </cell>
          <cell r="K367">
            <v>21.5</v>
          </cell>
          <cell r="L367">
            <v>39.200000000000003</v>
          </cell>
          <cell r="M367">
            <v>36</v>
          </cell>
        </row>
        <row r="406">
          <cell r="C406" t="str">
            <v>Кадржанова Марианна Жанасовна</v>
          </cell>
          <cell r="D406" t="str">
            <v>сотрудник</v>
          </cell>
          <cell r="E406" t="str">
            <v>взрослые старше 18 лет</v>
          </cell>
          <cell r="F406">
            <v>161</v>
          </cell>
          <cell r="L406">
            <v>26</v>
          </cell>
        </row>
        <row r="432">
          <cell r="C432" t="str">
            <v>Ендерюков Андрей Николаевич</v>
          </cell>
          <cell r="D432" t="str">
            <v>сотрудник</v>
          </cell>
          <cell r="E432" t="str">
            <v xml:space="preserve">взрослые старше 18 лет </v>
          </cell>
          <cell r="F432">
            <v>180.5</v>
          </cell>
          <cell r="H432">
            <v>3</v>
          </cell>
          <cell r="K432">
            <v>17.399999999999999</v>
          </cell>
          <cell r="L432">
            <v>37.4</v>
          </cell>
          <cell r="M432">
            <v>46</v>
          </cell>
        </row>
        <row r="434">
          <cell r="K434">
            <v>16.600000000000001</v>
          </cell>
          <cell r="L434">
            <v>37.5</v>
          </cell>
        </row>
        <row r="471">
          <cell r="C471" t="str">
            <v xml:space="preserve">Шумских Анна Сергеева </v>
          </cell>
          <cell r="D471" t="str">
            <v>Сотрудник</v>
          </cell>
          <cell r="E471" t="str">
            <v xml:space="preserve">взрослые старше 18 лет </v>
          </cell>
          <cell r="F471">
            <v>166.3</v>
          </cell>
          <cell r="H471">
            <v>3</v>
          </cell>
          <cell r="I471">
            <v>2</v>
          </cell>
          <cell r="K471">
            <v>16.2</v>
          </cell>
          <cell r="L471">
            <v>24</v>
          </cell>
          <cell r="M471">
            <v>28</v>
          </cell>
        </row>
        <row r="484">
          <cell r="C484" t="str">
            <v>ИГНАТЬЕВ ДЕНИС НИКОЛАЕВИЧ</v>
          </cell>
          <cell r="D484" t="str">
            <v>ЧК</v>
          </cell>
          <cell r="E484" t="str">
            <v xml:space="preserve">взрослые старше 18 лет </v>
          </cell>
          <cell r="F484">
            <v>191</v>
          </cell>
          <cell r="H484">
            <v>3</v>
          </cell>
          <cell r="J484">
            <v>2</v>
          </cell>
          <cell r="K484">
            <v>24.2</v>
          </cell>
          <cell r="L484">
            <v>38.6</v>
          </cell>
          <cell r="M484">
            <v>31</v>
          </cell>
        </row>
        <row r="486">
          <cell r="M486">
            <v>29</v>
          </cell>
        </row>
        <row r="509">
          <cell r="C509" t="str">
            <v>Белорыбкин Петр</v>
          </cell>
          <cell r="D509" t="str">
            <v>Сотрудник</v>
          </cell>
          <cell r="E509" t="str">
            <v xml:space="preserve">взрослые старше 18 лет </v>
          </cell>
          <cell r="F509">
            <v>175</v>
          </cell>
          <cell r="H509">
            <v>5</v>
          </cell>
          <cell r="K509">
            <v>22</v>
          </cell>
          <cell r="L509">
            <v>36.700000000000003</v>
          </cell>
          <cell r="M509">
            <v>43</v>
          </cell>
        </row>
        <row r="535">
          <cell r="C535" t="str">
            <v>Конченко Александр Владимирович</v>
          </cell>
          <cell r="D535" t="str">
            <v>ЧК</v>
          </cell>
          <cell r="E535" t="str">
            <v xml:space="preserve">взрослые старше 18 лет </v>
          </cell>
          <cell r="F535">
            <v>178.2</v>
          </cell>
          <cell r="H535">
            <v>15</v>
          </cell>
          <cell r="K535">
            <v>51.8</v>
          </cell>
          <cell r="L535">
            <v>43</v>
          </cell>
          <cell r="M535">
            <v>38</v>
          </cell>
        </row>
        <row r="574">
          <cell r="C574" t="str">
            <v>Житин Владислав</v>
          </cell>
          <cell r="D574" t="str">
            <v>ЧК</v>
          </cell>
          <cell r="E574" t="str">
            <v xml:space="preserve">взрослые старше 18 лет </v>
          </cell>
          <cell r="F574">
            <v>185.3</v>
          </cell>
          <cell r="I574">
            <v>15</v>
          </cell>
          <cell r="L574">
            <v>42.4</v>
          </cell>
        </row>
        <row r="575">
          <cell r="L575">
            <v>42.8</v>
          </cell>
        </row>
        <row r="587">
          <cell r="C587" t="str">
            <v>Суравцов Юрий Юрьевич</v>
          </cell>
          <cell r="D587" t="str">
            <v>ЧК</v>
          </cell>
          <cell r="E587" t="str">
            <v xml:space="preserve">взрослые старше 18 лет </v>
          </cell>
          <cell r="F587">
            <v>179</v>
          </cell>
          <cell r="H587">
            <v>5</v>
          </cell>
          <cell r="I587">
            <v>2</v>
          </cell>
          <cell r="K587">
            <v>23</v>
          </cell>
          <cell r="L587">
            <v>38.9</v>
          </cell>
          <cell r="M587">
            <v>40</v>
          </cell>
        </row>
        <row r="599">
          <cell r="C599" t="str">
            <v>Савенок Илья Иванович</v>
          </cell>
          <cell r="D599" t="str">
            <v>ЧК</v>
          </cell>
          <cell r="E599" t="str">
            <v xml:space="preserve">взрослые старше 18 лет </v>
          </cell>
          <cell r="F599">
            <v>185</v>
          </cell>
          <cell r="H599">
            <v>5</v>
          </cell>
          <cell r="K599">
            <v>45.5</v>
          </cell>
          <cell r="M599">
            <v>34</v>
          </cell>
        </row>
        <row r="614">
          <cell r="C614" t="str">
            <v>Соловьева Анастасия Николаевна</v>
          </cell>
          <cell r="D614" t="str">
            <v>ЧК</v>
          </cell>
          <cell r="E614" t="str">
            <v xml:space="preserve">взрослые старше 18 лет </v>
          </cell>
          <cell r="F614">
            <v>167.1</v>
          </cell>
          <cell r="I614">
            <v>2</v>
          </cell>
          <cell r="K614">
            <v>11.9</v>
          </cell>
          <cell r="L614">
            <v>25.9</v>
          </cell>
          <cell r="M614">
            <v>30</v>
          </cell>
        </row>
        <row r="627">
          <cell r="C627" t="str">
            <v>ГУБА ЛИЛИЯ НИКОЛАЕВНА</v>
          </cell>
          <cell r="D627" t="str">
            <v>ЧК</v>
          </cell>
          <cell r="E627" t="str">
            <v xml:space="preserve">взрослые старше 18 лет </v>
          </cell>
          <cell r="F627">
            <v>163.1</v>
          </cell>
          <cell r="H627">
            <v>3</v>
          </cell>
          <cell r="I627">
            <v>2</v>
          </cell>
          <cell r="J627">
            <v>27</v>
          </cell>
          <cell r="K627">
            <v>12.2</v>
          </cell>
          <cell r="L627">
            <v>22.1</v>
          </cell>
          <cell r="M627">
            <v>27</v>
          </cell>
        </row>
        <row r="630">
          <cell r="L630">
            <v>22</v>
          </cell>
        </row>
        <row r="653">
          <cell r="C653" t="str">
            <v>Кулагин Максим</v>
          </cell>
          <cell r="D653" t="str">
            <v>Сотрудник</v>
          </cell>
          <cell r="E653" t="str">
            <v xml:space="preserve">взрослые старше 18 лет </v>
          </cell>
          <cell r="F653">
            <v>190</v>
          </cell>
          <cell r="H653">
            <v>5</v>
          </cell>
          <cell r="K653">
            <v>15.3</v>
          </cell>
          <cell r="L653">
            <v>45.5</v>
          </cell>
          <cell r="M653">
            <v>28</v>
          </cell>
        </row>
        <row r="666">
          <cell r="C666" t="str">
            <v>Кокурина Галина Александровна</v>
          </cell>
          <cell r="D666" t="str">
            <v>Сотрудник</v>
          </cell>
          <cell r="E666" t="str">
            <v xml:space="preserve">взрослые старше 18 лет </v>
          </cell>
          <cell r="F666">
            <v>165</v>
          </cell>
          <cell r="H666">
            <v>5</v>
          </cell>
          <cell r="K666">
            <v>17.399999999999999</v>
          </cell>
          <cell r="L666">
            <v>26.4</v>
          </cell>
          <cell r="M666">
            <v>25</v>
          </cell>
        </row>
        <row r="668">
          <cell r="K668">
            <v>18.399999999999999</v>
          </cell>
          <cell r="L668">
            <v>25.7</v>
          </cell>
        </row>
        <row r="692">
          <cell r="C692" t="str">
            <v>Колотуша Ярослав Сергеевич</v>
          </cell>
          <cell r="D692" t="str">
            <v>Чк</v>
          </cell>
          <cell r="E692" t="str">
            <v xml:space="preserve">взрослые старше 18 лет </v>
          </cell>
          <cell r="F692">
            <v>180</v>
          </cell>
          <cell r="H692">
            <v>15</v>
          </cell>
          <cell r="K692">
            <v>54.4</v>
          </cell>
          <cell r="L692">
            <v>42.9</v>
          </cell>
          <cell r="M692">
            <v>34</v>
          </cell>
        </row>
        <row r="705">
          <cell r="C705" t="str">
            <v>Зарубина Наталья Владимировна</v>
          </cell>
          <cell r="D705" t="str">
            <v>Чк</v>
          </cell>
          <cell r="E705" t="str">
            <v xml:space="preserve">взрослые старше 18 лет </v>
          </cell>
          <cell r="F705">
            <v>166.6</v>
          </cell>
          <cell r="H705">
            <v>15</v>
          </cell>
          <cell r="I705">
            <v>2</v>
          </cell>
          <cell r="J705">
            <v>43</v>
          </cell>
          <cell r="K705">
            <v>47.2</v>
          </cell>
          <cell r="L705">
            <v>32</v>
          </cell>
          <cell r="M705">
            <v>47</v>
          </cell>
        </row>
        <row r="731">
          <cell r="C731" t="str">
            <v>Мишакин Антон Александрович</v>
          </cell>
          <cell r="D731" t="str">
            <v>Чк</v>
          </cell>
          <cell r="E731" t="str">
            <v xml:space="preserve">взрослые старше 18 лет </v>
          </cell>
          <cell r="F731">
            <v>178.9</v>
          </cell>
          <cell r="H731">
            <v>3</v>
          </cell>
          <cell r="K731">
            <v>22</v>
          </cell>
          <cell r="L731">
            <v>37.299999999999997</v>
          </cell>
          <cell r="M731">
            <v>38</v>
          </cell>
        </row>
        <row r="744">
          <cell r="C744" t="str">
            <v xml:space="preserve">Каспер Денис Анатольевич </v>
          </cell>
          <cell r="D744" t="str">
            <v>Чк</v>
          </cell>
          <cell r="E744" t="str">
            <v xml:space="preserve">взрослые старше 18 лет </v>
          </cell>
          <cell r="F744">
            <v>177.5</v>
          </cell>
          <cell r="H744">
            <v>3</v>
          </cell>
          <cell r="I744">
            <v>2</v>
          </cell>
          <cell r="K744">
            <v>21.2</v>
          </cell>
          <cell r="L744">
            <v>43.8</v>
          </cell>
          <cell r="M744">
            <v>33</v>
          </cell>
        </row>
        <row r="757">
          <cell r="C757" t="str">
            <v>Горюнов Роман Михайлович</v>
          </cell>
          <cell r="D757" t="str">
            <v>Чк</v>
          </cell>
          <cell r="E757" t="str">
            <v xml:space="preserve">взрослые старше 18 лет </v>
          </cell>
          <cell r="F757">
            <v>171.6</v>
          </cell>
          <cell r="H757">
            <v>10</v>
          </cell>
          <cell r="K757">
            <v>27.8</v>
          </cell>
          <cell r="L757">
            <v>32.700000000000003</v>
          </cell>
          <cell r="M757">
            <v>41</v>
          </cell>
        </row>
        <row r="783">
          <cell r="C783" t="str">
            <v>Файфура Мария Андреевна</v>
          </cell>
          <cell r="D783" t="str">
            <v>Чк</v>
          </cell>
          <cell r="E783" t="str">
            <v xml:space="preserve">взрослые старше 18 лет </v>
          </cell>
          <cell r="F783">
            <v>170</v>
          </cell>
          <cell r="H783">
            <v>5</v>
          </cell>
          <cell r="K783">
            <v>22.9</v>
          </cell>
          <cell r="L783">
            <v>26</v>
          </cell>
          <cell r="M783">
            <v>30</v>
          </cell>
        </row>
        <row r="785">
          <cell r="L785">
            <v>25.8</v>
          </cell>
        </row>
        <row r="796">
          <cell r="C796" t="str">
            <v>Мицкевич Алина Игоревна</v>
          </cell>
          <cell r="D796" t="str">
            <v xml:space="preserve">Сотрудник </v>
          </cell>
          <cell r="E796" t="str">
            <v xml:space="preserve">взрослые старше 18 лет </v>
          </cell>
          <cell r="F796">
            <v>167</v>
          </cell>
          <cell r="I796">
            <v>2</v>
          </cell>
          <cell r="K796">
            <v>12.6</v>
          </cell>
          <cell r="L796">
            <v>24.4</v>
          </cell>
          <cell r="M796">
            <v>44</v>
          </cell>
        </row>
        <row r="797">
          <cell r="K797">
            <v>12.2</v>
          </cell>
          <cell r="L797">
            <v>24.8</v>
          </cell>
          <cell r="M797">
            <v>43</v>
          </cell>
        </row>
        <row r="822">
          <cell r="C822" t="str">
            <v>Шкаратина Ульяна Юрьевна</v>
          </cell>
          <cell r="D822" t="str">
            <v xml:space="preserve">Сотрудник </v>
          </cell>
          <cell r="E822" t="str">
            <v xml:space="preserve">взрослые старше 18 лет </v>
          </cell>
          <cell r="F822">
            <v>173</v>
          </cell>
          <cell r="H822">
            <v>3</v>
          </cell>
          <cell r="I822">
            <v>2</v>
          </cell>
          <cell r="K822">
            <v>11.9</v>
          </cell>
          <cell r="L822">
            <v>28.1</v>
          </cell>
          <cell r="M822">
            <v>31</v>
          </cell>
        </row>
        <row r="823">
          <cell r="L823">
            <v>27.6</v>
          </cell>
          <cell r="M823">
            <v>31</v>
          </cell>
        </row>
        <row r="861">
          <cell r="C861" t="str">
            <v>ЛЯЛЬКИН ДМИТРИЙ АНАТОЛЬЕВИЧ</v>
          </cell>
          <cell r="D861" t="str">
            <v>Чк</v>
          </cell>
          <cell r="E861" t="str">
            <v xml:space="preserve">взрослые старше 18 лет </v>
          </cell>
          <cell r="F861">
            <v>183</v>
          </cell>
          <cell r="H861">
            <v>3</v>
          </cell>
          <cell r="K861">
            <v>30.1</v>
          </cell>
          <cell r="L861">
            <v>36.6</v>
          </cell>
          <cell r="M861">
            <v>44</v>
          </cell>
        </row>
        <row r="874">
          <cell r="C874" t="str">
            <v>Абрашин Сергей Сергеевич</v>
          </cell>
          <cell r="D874" t="str">
            <v>чк</v>
          </cell>
          <cell r="E874" t="str">
            <v xml:space="preserve">взрослые старше 18 лет </v>
          </cell>
          <cell r="F874">
            <v>185</v>
          </cell>
          <cell r="H874">
            <v>10</v>
          </cell>
          <cell r="K874">
            <v>36.9</v>
          </cell>
          <cell r="L874">
            <v>43.3</v>
          </cell>
          <cell r="M874">
            <v>39</v>
          </cell>
        </row>
        <row r="875">
          <cell r="K875">
            <v>35.1</v>
          </cell>
          <cell r="L875">
            <v>43.4</v>
          </cell>
        </row>
        <row r="887">
          <cell r="C887" t="str">
            <v>САЛИМОВА АЛЬФИЯ ФАИЗОВНА</v>
          </cell>
          <cell r="D887" t="str">
            <v>Чк</v>
          </cell>
          <cell r="E887" t="str">
            <v xml:space="preserve">взрослые старше 18 лет </v>
          </cell>
          <cell r="F887">
            <v>161</v>
          </cell>
          <cell r="H887">
            <v>3</v>
          </cell>
          <cell r="J887" t="str">
            <v>2 года</v>
          </cell>
          <cell r="K887">
            <v>20.100000000000001</v>
          </cell>
          <cell r="L887">
            <v>23.6</v>
          </cell>
          <cell r="M887">
            <v>59</v>
          </cell>
        </row>
        <row r="900">
          <cell r="C900" t="str">
            <v>Коробов Евгений</v>
          </cell>
          <cell r="D900" t="str">
            <v>Чк</v>
          </cell>
          <cell r="E900" t="str">
            <v xml:space="preserve">взрослые старше 18 лет </v>
          </cell>
          <cell r="F900">
            <v>174.1</v>
          </cell>
          <cell r="H900">
            <v>3</v>
          </cell>
          <cell r="K900">
            <v>26.2</v>
          </cell>
          <cell r="L900">
            <v>33.9</v>
          </cell>
          <cell r="M900">
            <v>43</v>
          </cell>
        </row>
        <row r="913">
          <cell r="C913" t="str">
            <v>Чечеткина Виктория Валерьвена</v>
          </cell>
          <cell r="D913" t="str">
            <v>Сотрудник</v>
          </cell>
          <cell r="E913" t="str">
            <v xml:space="preserve">взрослые старше 18 лет </v>
          </cell>
          <cell r="F913">
            <v>167.8</v>
          </cell>
          <cell r="H913">
            <v>3</v>
          </cell>
          <cell r="I913">
            <v>3</v>
          </cell>
          <cell r="K913">
            <v>14.5</v>
          </cell>
          <cell r="L913">
            <v>22.1</v>
          </cell>
          <cell r="M913">
            <v>27</v>
          </cell>
        </row>
        <row r="926">
          <cell r="C926" t="str">
            <v>Онскуль Алена Анатольевна</v>
          </cell>
          <cell r="D926" t="str">
            <v>Сотрудник</v>
          </cell>
          <cell r="E926" t="str">
            <v xml:space="preserve">взрослые старше 18 лет </v>
          </cell>
          <cell r="F926">
            <v>168</v>
          </cell>
          <cell r="H926">
            <v>7</v>
          </cell>
          <cell r="I926">
            <v>2</v>
          </cell>
          <cell r="J926">
            <v>2</v>
          </cell>
          <cell r="K926">
            <v>22.6</v>
          </cell>
          <cell r="L926">
            <v>26</v>
          </cell>
          <cell r="M926">
            <v>34</v>
          </cell>
        </row>
        <row r="939">
          <cell r="C939" t="str">
            <v>Мильто Яна Викторовна</v>
          </cell>
          <cell r="D939" t="str">
            <v>Сотрудник</v>
          </cell>
          <cell r="E939" t="str">
            <v xml:space="preserve">взрослые старше 18 лет </v>
          </cell>
          <cell r="F939">
            <v>175</v>
          </cell>
          <cell r="H939">
            <v>3</v>
          </cell>
          <cell r="I939">
            <v>2</v>
          </cell>
          <cell r="J939">
            <v>1</v>
          </cell>
          <cell r="K939">
            <v>15.1</v>
          </cell>
          <cell r="L939">
            <v>24.3</v>
          </cell>
          <cell r="M939">
            <v>37</v>
          </cell>
        </row>
        <row r="940">
          <cell r="L940">
            <v>24.7</v>
          </cell>
          <cell r="M940">
            <v>37</v>
          </cell>
        </row>
        <row r="952">
          <cell r="C952" t="str">
            <v>Горячева Анастасия Васильевна</v>
          </cell>
          <cell r="D952" t="str">
            <v>Сотрудник</v>
          </cell>
          <cell r="E952" t="str">
            <v xml:space="preserve">взрослые старше 18 лет </v>
          </cell>
          <cell r="F952">
            <v>160</v>
          </cell>
          <cell r="I952">
            <v>2</v>
          </cell>
          <cell r="J952">
            <v>1</v>
          </cell>
          <cell r="K952">
            <v>11.3</v>
          </cell>
          <cell r="L952">
            <v>19.899999999999999</v>
          </cell>
          <cell r="M952">
            <v>22</v>
          </cell>
        </row>
        <row r="965">
          <cell r="C965" t="str">
            <v>Камин Константин Дмитриевич</v>
          </cell>
          <cell r="D965" t="str">
            <v>Сотрудник</v>
          </cell>
          <cell r="E965" t="str">
            <v xml:space="preserve">взрослые старше 18 лет </v>
          </cell>
          <cell r="F965">
            <v>174</v>
          </cell>
          <cell r="H965">
            <v>2</v>
          </cell>
          <cell r="I965">
            <v>2</v>
          </cell>
          <cell r="K965">
            <v>11.6</v>
          </cell>
          <cell r="L965">
            <v>31</v>
          </cell>
          <cell r="M965">
            <v>28</v>
          </cell>
        </row>
        <row r="978">
          <cell r="C978" t="str">
            <v>ПЕТРОВА АНАСТАСИЯ ЮРЬЕВНА</v>
          </cell>
          <cell r="D978" t="str">
            <v>Чк</v>
          </cell>
          <cell r="E978" t="str">
            <v xml:space="preserve">взрослые старше 18 лет </v>
          </cell>
          <cell r="F978">
            <v>170</v>
          </cell>
          <cell r="H978">
            <v>10</v>
          </cell>
          <cell r="K978">
            <v>39.700000000000003</v>
          </cell>
          <cell r="L978">
            <v>28.9</v>
          </cell>
          <cell r="M978">
            <v>35</v>
          </cell>
        </row>
        <row r="991">
          <cell r="C991" t="str">
            <v>ЮНАК ИЛЬЯ ЮРЬЕВИЧ</v>
          </cell>
          <cell r="D991" t="str">
            <v>Чк</v>
          </cell>
          <cell r="E991" t="str">
            <v xml:space="preserve">взрослые старше 18 лет </v>
          </cell>
          <cell r="F991">
            <v>175</v>
          </cell>
          <cell r="H991">
            <v>5</v>
          </cell>
          <cell r="K991">
            <v>22.2</v>
          </cell>
          <cell r="L991">
            <v>37</v>
          </cell>
          <cell r="M991">
            <v>37</v>
          </cell>
        </row>
        <row r="1004">
          <cell r="C1004" t="str">
            <v>Камарян Арман Самвелович</v>
          </cell>
          <cell r="D1004" t="str">
            <v>Чк</v>
          </cell>
          <cell r="E1004" t="str">
            <v xml:space="preserve">взрослые старше 18 лет </v>
          </cell>
          <cell r="F1004">
            <v>163</v>
          </cell>
          <cell r="H1004">
            <v>3</v>
          </cell>
          <cell r="I1004">
            <v>2</v>
          </cell>
          <cell r="J1004">
            <v>1</v>
          </cell>
          <cell r="K1004">
            <v>24.8</v>
          </cell>
          <cell r="L1004">
            <v>31</v>
          </cell>
          <cell r="M1004">
            <v>34</v>
          </cell>
        </row>
        <row r="1017">
          <cell r="C1017" t="str">
            <v>БЕЛОУСОВА МАРИЯ ВЛАДИМИРОВНА</v>
          </cell>
          <cell r="D1017" t="str">
            <v>Чк</v>
          </cell>
          <cell r="E1017" t="str">
            <v xml:space="preserve">взрослые старше 18 лет </v>
          </cell>
          <cell r="F1017">
            <v>162.9</v>
          </cell>
          <cell r="H1017">
            <v>5</v>
          </cell>
          <cell r="K1017">
            <v>28.1</v>
          </cell>
          <cell r="L1017">
            <v>24.3</v>
          </cell>
          <cell r="M1017">
            <v>40</v>
          </cell>
        </row>
        <row r="1018">
          <cell r="L1018">
            <v>24.3</v>
          </cell>
        </row>
        <row r="1029">
          <cell r="C1029" t="str">
            <v>ВАСИЛЕНКО МАРИЯ ВЯЧЕСЛАВОВНА</v>
          </cell>
          <cell r="D1029" t="str">
            <v>Чк</v>
          </cell>
          <cell r="E1029" t="str">
            <v xml:space="preserve">взрослые старше 18 лет </v>
          </cell>
          <cell r="F1029">
            <v>158</v>
          </cell>
          <cell r="H1029">
            <v>5</v>
          </cell>
          <cell r="K1029">
            <v>15.2</v>
          </cell>
          <cell r="L1029">
            <v>22.3</v>
          </cell>
          <cell r="M1029">
            <v>40</v>
          </cell>
        </row>
        <row r="1043">
          <cell r="C1043" t="str">
            <v>Чикунова Виктория Александровна</v>
          </cell>
          <cell r="D1043" t="str">
            <v>Чк</v>
          </cell>
          <cell r="E1043" t="str">
            <v xml:space="preserve">взрослые старше 18 лет </v>
          </cell>
          <cell r="F1043">
            <v>170</v>
          </cell>
          <cell r="H1043">
            <v>8</v>
          </cell>
          <cell r="K1043">
            <v>44.7</v>
          </cell>
          <cell r="L1043">
            <v>31.9</v>
          </cell>
          <cell r="M1043">
            <v>34</v>
          </cell>
        </row>
        <row r="1055">
          <cell r="C1055" t="str">
            <v>Карпеева Ольга Анатольевна</v>
          </cell>
          <cell r="D1055" t="str">
            <v>Чк</v>
          </cell>
          <cell r="E1055" t="str">
            <v xml:space="preserve">взрослые старше 18 лет </v>
          </cell>
          <cell r="F1055">
            <v>170</v>
          </cell>
          <cell r="H1055">
            <v>3</v>
          </cell>
          <cell r="M1055">
            <v>26</v>
          </cell>
        </row>
        <row r="1069">
          <cell r="C1069" t="str">
            <v>Егошин Вячеслав Игоревич</v>
          </cell>
          <cell r="D1069" t="str">
            <v>Чк</v>
          </cell>
          <cell r="E1069" t="str">
            <v xml:space="preserve">взрослые старше 18 лет </v>
          </cell>
          <cell r="F1069">
            <v>190</v>
          </cell>
          <cell r="I1069">
            <v>2</v>
          </cell>
          <cell r="K1069">
            <v>17.399999999999999</v>
          </cell>
          <cell r="L1069">
            <v>39.5</v>
          </cell>
          <cell r="M1069">
            <v>33</v>
          </cell>
        </row>
        <row r="1082">
          <cell r="C1082" t="str">
            <v>Сиразова Динара</v>
          </cell>
          <cell r="D1082" t="str">
            <v>Чк</v>
          </cell>
          <cell r="E1082" t="str">
            <v xml:space="preserve">взрослые старше 18 лет </v>
          </cell>
          <cell r="F1082">
            <v>172.3</v>
          </cell>
          <cell r="H1082">
            <v>5</v>
          </cell>
          <cell r="K1082">
            <v>32.799999999999997</v>
          </cell>
          <cell r="L1082">
            <v>32.200000000000003</v>
          </cell>
          <cell r="M1082">
            <v>39</v>
          </cell>
        </row>
        <row r="1095">
          <cell r="C1095" t="str">
            <v>Денисов Василий</v>
          </cell>
          <cell r="D1095" t="str">
            <v>Сотрудник</v>
          </cell>
          <cell r="E1095" t="str">
            <v xml:space="preserve">взрослые старше 18 лет </v>
          </cell>
          <cell r="F1095">
            <v>185</v>
          </cell>
          <cell r="H1095">
            <v>4</v>
          </cell>
          <cell r="K1095">
            <v>16.899999999999999</v>
          </cell>
          <cell r="L1095">
            <v>41.9</v>
          </cell>
          <cell r="M1095">
            <v>31</v>
          </cell>
        </row>
        <row r="1108">
          <cell r="C1108" t="str">
            <v>АНДРЕЕВА ЕКАТЕРИНА ДМИТРИЕВНА</v>
          </cell>
          <cell r="D1108" t="str">
            <v>ЧК</v>
          </cell>
          <cell r="E1108" t="str">
            <v xml:space="preserve">взрослые старше 18 лет </v>
          </cell>
          <cell r="F1108">
            <v>160</v>
          </cell>
          <cell r="H1108">
            <v>5</v>
          </cell>
          <cell r="J1108">
            <v>32</v>
          </cell>
          <cell r="K1108">
            <v>19.8</v>
          </cell>
          <cell r="L1108">
            <v>20.6</v>
          </cell>
          <cell r="M1108">
            <v>35</v>
          </cell>
        </row>
        <row r="1120">
          <cell r="C1120" t="str">
            <v>АРТЕМЬЕВ АНДРЕЙ АНАТОЛЬЕВИЧ</v>
          </cell>
          <cell r="D1120" t="str">
            <v>Чк</v>
          </cell>
          <cell r="E1120" t="str">
            <v xml:space="preserve">взрослые старше 18 лет </v>
          </cell>
          <cell r="F1120">
            <v>183</v>
          </cell>
          <cell r="H1120">
            <v>3</v>
          </cell>
          <cell r="I1120">
            <v>2</v>
          </cell>
          <cell r="J1120">
            <v>58</v>
          </cell>
          <cell r="K1120">
            <v>16.8</v>
          </cell>
          <cell r="L1120">
            <v>38.6</v>
          </cell>
          <cell r="M1120">
            <v>55</v>
          </cell>
        </row>
        <row r="1133">
          <cell r="C1133" t="str">
            <v>РЯЗАНОВА ГАЛИНА АЛЕКСАНДРОВНА</v>
          </cell>
          <cell r="D1133" t="str">
            <v>Чк</v>
          </cell>
          <cell r="E1133" t="str">
            <v xml:space="preserve">взрослые старше 18 лет </v>
          </cell>
          <cell r="F1133">
            <v>163</v>
          </cell>
          <cell r="H1133">
            <v>5</v>
          </cell>
          <cell r="K1133">
            <v>18</v>
          </cell>
          <cell r="L1133">
            <v>22.4</v>
          </cell>
          <cell r="M1133">
            <v>37</v>
          </cell>
        </row>
        <row r="1146">
          <cell r="C1146" t="str">
            <v>ЮФКИН АЛЕКСАНДР ЮРЬЕВИЧ</v>
          </cell>
          <cell r="D1146" t="str">
            <v>ЧК</v>
          </cell>
          <cell r="E1146" t="str">
            <v xml:space="preserve">взрослые старше 18 лет </v>
          </cell>
          <cell r="F1146">
            <v>167</v>
          </cell>
          <cell r="I1146">
            <v>2</v>
          </cell>
          <cell r="K1146">
            <v>8.5</v>
          </cell>
          <cell r="L1146">
            <v>29.8</v>
          </cell>
          <cell r="M1146">
            <v>26</v>
          </cell>
        </row>
        <row r="1159">
          <cell r="C1159" t="str">
            <v>КИРГАНОВА АСИЯ ИГОРЕВНА</v>
          </cell>
          <cell r="D1159" t="str">
            <v>ЧК</v>
          </cell>
          <cell r="E1159" t="str">
            <v xml:space="preserve">взрослые старше 18 лет </v>
          </cell>
          <cell r="F1159">
            <v>174</v>
          </cell>
          <cell r="H1159">
            <v>3</v>
          </cell>
          <cell r="I1159">
            <v>2</v>
          </cell>
          <cell r="J1159">
            <v>32</v>
          </cell>
          <cell r="K1159">
            <v>13.9</v>
          </cell>
          <cell r="L1159">
            <v>27.9</v>
          </cell>
          <cell r="M1159">
            <v>32</v>
          </cell>
        </row>
        <row r="1160">
          <cell r="L1160">
            <v>27.6</v>
          </cell>
          <cell r="M1160">
            <v>32</v>
          </cell>
        </row>
        <row r="1172">
          <cell r="C1172" t="str">
            <v>ПЕТРОВ ПАВЕЛ ИГОРЕВИЧ</v>
          </cell>
          <cell r="D1172" t="str">
            <v>ЧК</v>
          </cell>
          <cell r="E1172" t="str">
            <v xml:space="preserve">взрослые старше 18 лет </v>
          </cell>
          <cell r="F1172">
            <v>174.7</v>
          </cell>
          <cell r="H1172">
            <v>2</v>
          </cell>
          <cell r="I1172">
            <v>3</v>
          </cell>
          <cell r="K1172">
            <v>17.8</v>
          </cell>
          <cell r="L1172">
            <v>39</v>
          </cell>
          <cell r="M1172">
            <v>31</v>
          </cell>
        </row>
        <row r="1185">
          <cell r="C1185" t="str">
            <v>ЗАКИРЬЯНОВ РОМАН РАМИЛЬЕВИЧ</v>
          </cell>
          <cell r="D1185" t="str">
            <v>ЧК</v>
          </cell>
          <cell r="E1185" t="str">
            <v xml:space="preserve">взрослые старше 18 лет </v>
          </cell>
          <cell r="F1185">
            <v>172.6</v>
          </cell>
          <cell r="H1185">
            <v>3</v>
          </cell>
          <cell r="I1185">
            <v>2</v>
          </cell>
          <cell r="J1185">
            <v>40</v>
          </cell>
          <cell r="K1185">
            <v>20.7</v>
          </cell>
          <cell r="L1185">
            <v>28</v>
          </cell>
          <cell r="M1185">
            <v>44</v>
          </cell>
        </row>
        <row r="1186">
          <cell r="M1186">
            <v>43</v>
          </cell>
        </row>
        <row r="1198">
          <cell r="C1198" t="str">
            <v>ЗАКИРЬЯНОВА АННА ВАЛЕРЬЕВНА</v>
          </cell>
          <cell r="D1198" t="str">
            <v>ЧК</v>
          </cell>
          <cell r="E1198" t="str">
            <v xml:space="preserve">взрослые старше 18 лет </v>
          </cell>
          <cell r="F1198">
            <v>158.6</v>
          </cell>
          <cell r="H1198">
            <v>2</v>
          </cell>
          <cell r="I1198">
            <v>2</v>
          </cell>
          <cell r="J1198">
            <v>35</v>
          </cell>
          <cell r="K1198">
            <v>13.1</v>
          </cell>
          <cell r="L1198">
            <v>19.5</v>
          </cell>
          <cell r="M1198">
            <v>37</v>
          </cell>
        </row>
        <row r="1211">
          <cell r="C1211" t="str">
            <v>КРУПИНА ЕЛЕНА ВЛАДИМИРОВНА</v>
          </cell>
          <cell r="D1211" t="str">
            <v>ЧК</v>
          </cell>
          <cell r="E1211" t="str">
            <v xml:space="preserve">взрослые старше 18 лет </v>
          </cell>
          <cell r="F1211">
            <v>173</v>
          </cell>
          <cell r="H1211">
            <v>4.5</v>
          </cell>
          <cell r="K1211">
            <v>19.3</v>
          </cell>
          <cell r="L1211">
            <v>29.4</v>
          </cell>
          <cell r="M1211">
            <v>37</v>
          </cell>
        </row>
        <row r="1224">
          <cell r="C1224" t="str">
            <v>ХАЧАТРЯН АНЖЕЛА МХИТАРОВНА</v>
          </cell>
          <cell r="D1224" t="str">
            <v>ЧК</v>
          </cell>
          <cell r="E1224" t="str">
            <v xml:space="preserve">взрослые старше 18 лет </v>
          </cell>
          <cell r="F1224">
            <v>162.19999999999999</v>
          </cell>
          <cell r="I1224">
            <v>3</v>
          </cell>
          <cell r="K1224">
            <v>11</v>
          </cell>
          <cell r="L1224">
            <v>21.4</v>
          </cell>
          <cell r="M1224">
            <v>32</v>
          </cell>
        </row>
        <row r="1237">
          <cell r="C1237" t="str">
            <v>ХАЧАТРЯН ТИГРАН ГУРГЕНОВИЧ</v>
          </cell>
          <cell r="D1237" t="str">
            <v>ЧК</v>
          </cell>
          <cell r="E1237" t="str">
            <v xml:space="preserve">взрослые старше 18 лет </v>
          </cell>
          <cell r="F1237">
            <v>168.1</v>
          </cell>
          <cell r="H1237">
            <v>10</v>
          </cell>
          <cell r="K1237">
            <v>35.5</v>
          </cell>
          <cell r="L1237">
            <v>36.799999999999997</v>
          </cell>
          <cell r="M1237">
            <v>40</v>
          </cell>
        </row>
        <row r="1250">
          <cell r="C1250" t="str">
            <v>ХЕЧАВАРРИА МАРТИНЕС ИХОСВАНИ</v>
          </cell>
          <cell r="D1250" t="str">
            <v>ЧК</v>
          </cell>
          <cell r="E1250" t="str">
            <v xml:space="preserve">взрослые старше 18 лет </v>
          </cell>
          <cell r="F1250">
            <v>174.4</v>
          </cell>
          <cell r="H1250">
            <v>5</v>
          </cell>
          <cell r="K1250">
            <v>22.7</v>
          </cell>
          <cell r="L1250">
            <v>36.1</v>
          </cell>
          <cell r="M1250">
            <v>44</v>
          </cell>
        </row>
        <row r="1263">
          <cell r="C1263" t="str">
            <v>СТАНКЕВИЧ ЮЛИЯ ВИКТОРОВНА</v>
          </cell>
          <cell r="D1263" t="str">
            <v>ЧК</v>
          </cell>
          <cell r="E1263" t="str">
            <v xml:space="preserve">взрослые старше 18 лет </v>
          </cell>
          <cell r="F1263">
            <v>161.4</v>
          </cell>
          <cell r="H1263">
            <v>5</v>
          </cell>
          <cell r="K1263">
            <v>21.6</v>
          </cell>
          <cell r="L1263">
            <v>25.2</v>
          </cell>
          <cell r="M1263">
            <v>42</v>
          </cell>
        </row>
        <row r="1275">
          <cell r="C1275" t="str">
            <v xml:space="preserve">Юнак Екатерина Владимировна </v>
          </cell>
          <cell r="D1275" t="str">
            <v>ЧК</v>
          </cell>
          <cell r="E1275" t="str">
            <v xml:space="preserve">взрослые старше 18 лет </v>
          </cell>
          <cell r="F1275">
            <v>164.1</v>
          </cell>
          <cell r="I1275">
            <v>3</v>
          </cell>
          <cell r="K1275">
            <v>16.3</v>
          </cell>
          <cell r="L1275">
            <v>24</v>
          </cell>
          <cell r="M1275">
            <v>36</v>
          </cell>
        </row>
        <row r="1287">
          <cell r="C1287" t="str">
            <v>ЖУКОВА ДАРЬЯ СЕРГЕЕВНА</v>
          </cell>
          <cell r="D1287" t="str">
            <v>ЧК</v>
          </cell>
          <cell r="E1287" t="str">
            <v xml:space="preserve">взрослые старше 18 лет </v>
          </cell>
          <cell r="F1287">
            <v>179</v>
          </cell>
          <cell r="I1287">
            <v>3</v>
          </cell>
          <cell r="K1287">
            <v>9.9</v>
          </cell>
          <cell r="L1287">
            <v>28.2</v>
          </cell>
          <cell r="M1287">
            <v>24</v>
          </cell>
        </row>
        <row r="1288">
          <cell r="L1288">
            <v>27.2</v>
          </cell>
        </row>
        <row r="1297">
          <cell r="C1297" t="str">
            <v>Белевцева Дарья Юрьевна</v>
          </cell>
          <cell r="D1297" t="str">
            <v>ЧК</v>
          </cell>
          <cell r="E1297" t="str">
            <v xml:space="preserve">взрослые старше 18 лет </v>
          </cell>
          <cell r="F1297">
            <v>163</v>
          </cell>
          <cell r="H1297">
            <v>6</v>
          </cell>
          <cell r="M1297">
            <v>25</v>
          </cell>
        </row>
        <row r="1307">
          <cell r="C1307" t="str">
            <v>ТИХОНОВ АЛЕКСАНДР ВЛАДИМИРОВИЧ</v>
          </cell>
          <cell r="D1307" t="str">
            <v>ЧК</v>
          </cell>
          <cell r="E1307" t="str">
            <v xml:space="preserve">взрослые старше 18 лет </v>
          </cell>
          <cell r="F1307">
            <v>170</v>
          </cell>
          <cell r="H1307">
            <v>3</v>
          </cell>
          <cell r="I1307">
            <v>2</v>
          </cell>
          <cell r="J1307">
            <v>40</v>
          </cell>
          <cell r="K1307">
            <v>24.8</v>
          </cell>
          <cell r="L1307">
            <v>29.7</v>
          </cell>
          <cell r="M1307">
            <v>40</v>
          </cell>
        </row>
        <row r="1320">
          <cell r="C1320" t="str">
            <v>АРТЕМЬЕВА ЕЛЕНА АЛЕКСЕЕВНА</v>
          </cell>
          <cell r="D1320" t="str">
            <v>ЧК</v>
          </cell>
          <cell r="E1320" t="str">
            <v xml:space="preserve">взрослые старше 18 лет </v>
          </cell>
          <cell r="F1320">
            <v>164.4</v>
          </cell>
          <cell r="H1320">
            <v>3</v>
          </cell>
          <cell r="J1320">
            <v>62</v>
          </cell>
          <cell r="K1320">
            <v>21.5</v>
          </cell>
          <cell r="L1320">
            <v>23.9</v>
          </cell>
          <cell r="M1320">
            <v>63</v>
          </cell>
        </row>
        <row r="1333">
          <cell r="C1333" t="str">
            <v>ТИХОНОВА ЕЛЕНА ВЯЧЕСЛАВОВНА</v>
          </cell>
          <cell r="D1333" t="str">
            <v>ЧК</v>
          </cell>
          <cell r="E1333" t="str">
            <v xml:space="preserve">взрослые старше 18 лет </v>
          </cell>
          <cell r="F1333">
            <v>161.69999999999999</v>
          </cell>
          <cell r="H1333">
            <v>3</v>
          </cell>
          <cell r="K1333">
            <v>26.1</v>
          </cell>
          <cell r="L1333">
            <v>27</v>
          </cell>
          <cell r="M1333">
            <v>38</v>
          </cell>
        </row>
        <row r="1334">
          <cell r="L1334">
            <v>26.8</v>
          </cell>
        </row>
        <row r="1347">
          <cell r="C1347" t="str">
            <v>ПОСТНОВА ИРИНА АЛЕКСАНДРОВНА</v>
          </cell>
          <cell r="D1347" t="str">
            <v>ЧК</v>
          </cell>
          <cell r="E1347" t="str">
            <v xml:space="preserve">взрослые старше 18 лет </v>
          </cell>
          <cell r="F1347">
            <v>151</v>
          </cell>
          <cell r="H1347">
            <v>3</v>
          </cell>
          <cell r="I1347">
            <v>2</v>
          </cell>
          <cell r="J1347">
            <v>56</v>
          </cell>
          <cell r="K1347">
            <v>21.5</v>
          </cell>
          <cell r="L1347">
            <v>19.2</v>
          </cell>
          <cell r="M1347">
            <v>59</v>
          </cell>
        </row>
        <row r="1360">
          <cell r="C1360" t="str">
            <v>Голубева Вероника</v>
          </cell>
          <cell r="D1360" t="str">
            <v>ЧК</v>
          </cell>
          <cell r="E1360" t="str">
            <v xml:space="preserve">взрослые старше 18 лет </v>
          </cell>
          <cell r="F1360">
            <v>176</v>
          </cell>
          <cell r="H1360">
            <v>3</v>
          </cell>
          <cell r="K1360">
            <v>20.7</v>
          </cell>
          <cell r="L1360">
            <v>30.3</v>
          </cell>
          <cell r="M1360">
            <v>28</v>
          </cell>
        </row>
        <row r="1373">
          <cell r="C1373" t="str">
            <v>Сидоркина Кристина Анатольевна</v>
          </cell>
          <cell r="D1373" t="str">
            <v>сотр</v>
          </cell>
          <cell r="E1373" t="str">
            <v xml:space="preserve">взрослые старше 18 лет </v>
          </cell>
          <cell r="F1373">
            <v>168.7</v>
          </cell>
          <cell r="I1373">
            <v>5</v>
          </cell>
          <cell r="K1373">
            <v>12</v>
          </cell>
          <cell r="L1373">
            <v>22.2</v>
          </cell>
          <cell r="M1373">
            <v>22</v>
          </cell>
        </row>
        <row r="1386">
          <cell r="C1386" t="str">
            <v>Головкова Дарья Олеговна</v>
          </cell>
          <cell r="D1386" t="str">
            <v>сотр</v>
          </cell>
          <cell r="E1386" t="str">
            <v xml:space="preserve">взрослые старше 18 лет </v>
          </cell>
          <cell r="F1386">
            <v>165</v>
          </cell>
          <cell r="H1386">
            <v>1</v>
          </cell>
          <cell r="I1386">
            <v>2</v>
          </cell>
          <cell r="K1386">
            <v>13.3</v>
          </cell>
          <cell r="L1386">
            <v>21.2</v>
          </cell>
          <cell r="M1386">
            <v>25</v>
          </cell>
        </row>
        <row r="1399">
          <cell r="C1399" t="str">
            <v>Семенова Ольга Евгеньевна</v>
          </cell>
          <cell r="D1399" t="str">
            <v>ЧК</v>
          </cell>
          <cell r="E1399" t="str">
            <v xml:space="preserve">взрослые старше 18 лет </v>
          </cell>
          <cell r="F1399">
            <v>166</v>
          </cell>
          <cell r="H1399">
            <v>8</v>
          </cell>
          <cell r="J1399">
            <v>5</v>
          </cell>
          <cell r="K1399">
            <v>31.4</v>
          </cell>
          <cell r="L1399">
            <v>27.2</v>
          </cell>
          <cell r="M1399">
            <v>36</v>
          </cell>
        </row>
        <row r="1411">
          <cell r="C1411" t="str">
            <v xml:space="preserve">Петрова Ирина Витальевна </v>
          </cell>
          <cell r="D1411" t="str">
            <v>ЧК</v>
          </cell>
          <cell r="E1411" t="str">
            <v xml:space="preserve">взрослые старше 18 лет </v>
          </cell>
          <cell r="F1411">
            <v>165</v>
          </cell>
          <cell r="I1411">
            <v>5</v>
          </cell>
          <cell r="K1411">
            <v>9.3000000000000007</v>
          </cell>
          <cell r="L1411">
            <v>24.1</v>
          </cell>
          <cell r="M1411">
            <v>29</v>
          </cell>
        </row>
        <row r="1420">
          <cell r="C1420" t="str">
            <v>КУЗОБ АЛЕКСАНДР ИВАНОВИЧ</v>
          </cell>
          <cell r="D1420" t="str">
            <v>ЧК</v>
          </cell>
          <cell r="E1420" t="str">
            <v xml:space="preserve">взрослые старше 18 лет </v>
          </cell>
          <cell r="F1420">
            <v>188</v>
          </cell>
          <cell r="H1420">
            <v>3</v>
          </cell>
          <cell r="I1420">
            <v>2</v>
          </cell>
          <cell r="J1420">
            <v>30</v>
          </cell>
          <cell r="K1420">
            <v>25.9</v>
          </cell>
          <cell r="M1420">
            <v>32</v>
          </cell>
        </row>
        <row r="1432">
          <cell r="C1432" t="str">
            <v>БЕЛОВ ИЛЬЯ АНДРЕЕВИЧ</v>
          </cell>
          <cell r="D1432" t="str">
            <v>ЧК</v>
          </cell>
          <cell r="E1432" t="str">
            <v xml:space="preserve">взрослые старше 18 лет </v>
          </cell>
          <cell r="F1432">
            <v>170.2</v>
          </cell>
          <cell r="H1432">
            <v>10</v>
          </cell>
          <cell r="K1432">
            <v>35.9</v>
          </cell>
          <cell r="L1432">
            <v>36.1</v>
          </cell>
          <cell r="M1432">
            <v>43</v>
          </cell>
        </row>
        <row r="1444">
          <cell r="C1444" t="str">
            <v xml:space="preserve">Семёнов Роман </v>
          </cell>
          <cell r="D1444" t="str">
            <v>ЧК</v>
          </cell>
          <cell r="E1444" t="str">
            <v xml:space="preserve">взрослые старше 18 лет </v>
          </cell>
          <cell r="F1444">
            <v>192</v>
          </cell>
          <cell r="H1444">
            <v>20</v>
          </cell>
          <cell r="K1444">
            <v>56.4</v>
          </cell>
          <cell r="L1444">
            <v>43.7</v>
          </cell>
          <cell r="M1444">
            <v>41</v>
          </cell>
        </row>
        <row r="1456">
          <cell r="C1456" t="str">
            <v>ПОСВЕЖИННАЯ ЮЛИЯ АЛЕКСЕЕВНА</v>
          </cell>
          <cell r="D1456" t="str">
            <v>ЧК</v>
          </cell>
          <cell r="E1456" t="str">
            <v xml:space="preserve">взрослые старше 18 лет </v>
          </cell>
          <cell r="F1456">
            <v>155</v>
          </cell>
          <cell r="H1456">
            <v>6</v>
          </cell>
          <cell r="I1456">
            <v>3</v>
          </cell>
          <cell r="J1456">
            <v>26</v>
          </cell>
          <cell r="K1456">
            <v>39.700000000000003</v>
          </cell>
          <cell r="L1456">
            <v>25</v>
          </cell>
          <cell r="M1456">
            <v>31</v>
          </cell>
        </row>
        <row r="1468">
          <cell r="C1468" t="str">
            <v>Коржавина Дарья Борисовна</v>
          </cell>
          <cell r="D1468" t="str">
            <v>ЧК</v>
          </cell>
          <cell r="E1468" t="str">
            <v xml:space="preserve">взрослые старше 18 лет </v>
          </cell>
          <cell r="F1468">
            <v>166.1</v>
          </cell>
          <cell r="H1468">
            <v>3</v>
          </cell>
          <cell r="I1468">
            <v>2</v>
          </cell>
          <cell r="J1468">
            <v>27</v>
          </cell>
          <cell r="K1468">
            <v>28.5</v>
          </cell>
          <cell r="L1468">
            <v>26.7</v>
          </cell>
          <cell r="M1468">
            <v>30</v>
          </cell>
        </row>
        <row r="1480">
          <cell r="C1480" t="str">
            <v>Доброхотова Ольга</v>
          </cell>
          <cell r="D1480" t="str">
            <v>ЧК</v>
          </cell>
          <cell r="E1480" t="str">
            <v xml:space="preserve">взрослые старше 18 лет </v>
          </cell>
          <cell r="F1480">
            <v>171.8</v>
          </cell>
          <cell r="H1480">
            <v>3</v>
          </cell>
          <cell r="I1480">
            <v>2</v>
          </cell>
          <cell r="K1480">
            <v>15</v>
          </cell>
          <cell r="L1480">
            <v>25.9</v>
          </cell>
          <cell r="M1480">
            <v>35</v>
          </cell>
        </row>
        <row r="1492">
          <cell r="C1492" t="str">
            <v>ДЖУМШУДОВ САИД САДИГ ШАКИР ОГЛЫ</v>
          </cell>
          <cell r="D1492" t="str">
            <v>ЧК</v>
          </cell>
          <cell r="E1492" t="str">
            <v xml:space="preserve">взрослые старше 18 лет </v>
          </cell>
          <cell r="F1492">
            <v>173.6</v>
          </cell>
          <cell r="H1492">
            <v>6</v>
          </cell>
          <cell r="J1492">
            <v>33</v>
          </cell>
          <cell r="K1492">
            <v>26.9</v>
          </cell>
          <cell r="L1492">
            <v>37.299999999999997</v>
          </cell>
          <cell r="M1492">
            <v>36</v>
          </cell>
        </row>
        <row r="1504">
          <cell r="C1504" t="str">
            <v>ЛЕСЬКО СЕРГЕЙ АЛЕКСАНДРОВИЧ</v>
          </cell>
          <cell r="D1504" t="str">
            <v>ЧК</v>
          </cell>
          <cell r="E1504" t="str">
            <v xml:space="preserve">взрослые старше 18 лет </v>
          </cell>
          <cell r="F1504">
            <v>177.7</v>
          </cell>
          <cell r="H1504">
            <v>3</v>
          </cell>
          <cell r="I1504">
            <v>2</v>
          </cell>
          <cell r="K1504">
            <v>15</v>
          </cell>
          <cell r="L1504">
            <v>32.700000000000003</v>
          </cell>
          <cell r="M1504">
            <v>38</v>
          </cell>
        </row>
        <row r="1516">
          <cell r="C1516" t="str">
            <v>Савенок Илья Иванович</v>
          </cell>
          <cell r="D1516" t="str">
            <v>ЧК</v>
          </cell>
          <cell r="E1516" t="str">
            <v xml:space="preserve">взрослые старше 18 лет </v>
          </cell>
          <cell r="F1516">
            <v>185</v>
          </cell>
          <cell r="I1516">
            <v>2</v>
          </cell>
        </row>
        <row r="1528">
          <cell r="C1528" t="str">
            <v>Волков Антон Юрьевич</v>
          </cell>
          <cell r="D1528" t="str">
            <v>ЧК</v>
          </cell>
          <cell r="E1528" t="str">
            <v xml:space="preserve">взрослые старше 18 лет </v>
          </cell>
          <cell r="F1528">
            <v>183.1</v>
          </cell>
          <cell r="H1528">
            <v>5</v>
          </cell>
          <cell r="K1528">
            <v>18.7</v>
          </cell>
          <cell r="L1528">
            <v>40.200000000000003</v>
          </cell>
          <cell r="M1528">
            <v>34</v>
          </cell>
        </row>
        <row r="1539">
          <cell r="C1539" t="str">
            <v>Галабайчук Татьяна</v>
          </cell>
          <cell r="D1539" t="str">
            <v>ЧК</v>
          </cell>
          <cell r="E1539" t="str">
            <v>Взросшлые старше 18 лет</v>
          </cell>
          <cell r="F1539">
            <v>164</v>
          </cell>
          <cell r="I1539">
            <v>2</v>
          </cell>
          <cell r="K1539">
            <v>14.2</v>
          </cell>
          <cell r="L1539">
            <v>22</v>
          </cell>
          <cell r="M1539">
            <v>43</v>
          </cell>
        </row>
        <row r="1551">
          <cell r="C1551" t="str">
            <v>БОБЫЛЕВА ЮЛИЯ ВИТАЛЬЕВНА</v>
          </cell>
          <cell r="D1551" t="str">
            <v>ЧК</v>
          </cell>
          <cell r="E1551" t="str">
            <v>Взросшлые старше 18 лет</v>
          </cell>
          <cell r="F1551">
            <v>181</v>
          </cell>
          <cell r="H1551">
            <v>3</v>
          </cell>
          <cell r="I1551">
            <v>2</v>
          </cell>
          <cell r="J1551">
            <v>48</v>
          </cell>
          <cell r="K1551">
            <v>17.8</v>
          </cell>
          <cell r="L1551">
            <v>30.6</v>
          </cell>
          <cell r="M1551">
            <v>47</v>
          </cell>
        </row>
        <row r="1564">
          <cell r="C1564" t="str">
            <v>Волкова Екатерина Александровна</v>
          </cell>
          <cell r="D1564" t="str">
            <v>ЧК</v>
          </cell>
          <cell r="E1564" t="str">
            <v>Взросшлые старше 18 лет</v>
          </cell>
          <cell r="F1564">
            <v>165.4</v>
          </cell>
          <cell r="H1564">
            <v>3</v>
          </cell>
          <cell r="K1564">
            <v>14.4</v>
          </cell>
          <cell r="L1564">
            <v>24.3</v>
          </cell>
          <cell r="M1564">
            <v>34</v>
          </cell>
        </row>
        <row r="1579">
          <cell r="C1579" t="str">
            <v>Урясова Юлия Ивановна</v>
          </cell>
          <cell r="D1579" t="str">
            <v>ЧК</v>
          </cell>
          <cell r="E1579" t="str">
            <v>Взросшлые старше 18 лет</v>
          </cell>
          <cell r="F1579">
            <v>160.80000000000001</v>
          </cell>
          <cell r="H1579">
            <v>3</v>
          </cell>
          <cell r="I1579">
            <v>2</v>
          </cell>
          <cell r="K1579">
            <v>15.4</v>
          </cell>
          <cell r="L1579">
            <v>22.7</v>
          </cell>
          <cell r="M1579">
            <v>44</v>
          </cell>
        </row>
        <row r="1591">
          <cell r="C1591" t="str">
            <v>ВЕЛИЧКО ЛИДИЯ МИХАЙЛОВНА</v>
          </cell>
          <cell r="D1591" t="str">
            <v>ЧК</v>
          </cell>
          <cell r="E1591" t="str">
            <v>Взросшлые старше 18 лет</v>
          </cell>
          <cell r="F1591">
            <v>165.2</v>
          </cell>
          <cell r="H1591">
            <v>3</v>
          </cell>
          <cell r="I1591">
            <v>2</v>
          </cell>
          <cell r="J1591">
            <v>35</v>
          </cell>
          <cell r="K1591">
            <v>14</v>
          </cell>
          <cell r="L1591">
            <v>23.7</v>
          </cell>
          <cell r="M1591">
            <v>35</v>
          </cell>
        </row>
        <row r="1603">
          <cell r="C1603" t="str">
            <v>Соярова Екатерина Георгиевна</v>
          </cell>
          <cell r="D1603" t="str">
            <v>ЧК</v>
          </cell>
          <cell r="E1603" t="str">
            <v>Взросшлые старше 18 лет</v>
          </cell>
          <cell r="F1603">
            <v>167.7</v>
          </cell>
          <cell r="H1603">
            <v>6</v>
          </cell>
          <cell r="I1603">
            <v>2</v>
          </cell>
          <cell r="J1603">
            <v>2</v>
          </cell>
          <cell r="K1603">
            <v>31.4</v>
          </cell>
          <cell r="L1603">
            <v>28.3</v>
          </cell>
          <cell r="M1603">
            <v>29</v>
          </cell>
        </row>
        <row r="1619">
          <cell r="C1619" t="str">
            <v>Онищук Марина</v>
          </cell>
          <cell r="D1619" t="str">
            <v>ЧК</v>
          </cell>
          <cell r="E1619" t="str">
            <v>Взрослые старше 18 лет</v>
          </cell>
          <cell r="F1619">
            <v>165.1</v>
          </cell>
          <cell r="H1619">
            <v>2</v>
          </cell>
          <cell r="I1619">
            <v>2</v>
          </cell>
          <cell r="K1619">
            <v>10.6</v>
          </cell>
          <cell r="L1619">
            <v>24.8</v>
          </cell>
          <cell r="M1619">
            <v>35</v>
          </cell>
        </row>
        <row r="1624">
          <cell r="C1624" t="str">
            <v>Ахахина Виктория</v>
          </cell>
          <cell r="D1624" t="str">
            <v>ЧК</v>
          </cell>
          <cell r="E1624" t="str">
            <v>Взрослые старше 18 лет</v>
          </cell>
          <cell r="F1624">
            <v>168.5</v>
          </cell>
          <cell r="H1624">
            <v>2</v>
          </cell>
          <cell r="I1624">
            <v>2</v>
          </cell>
          <cell r="K1624">
            <v>10.6</v>
          </cell>
          <cell r="L1624">
            <v>23.3</v>
          </cell>
          <cell r="M1624">
            <v>25</v>
          </cell>
        </row>
      </sheetData>
      <sheetData sheetId="18" refreshError="1">
        <row r="3">
          <cell r="C3" t="str">
            <v>Рахимов Дмитрий</v>
          </cell>
          <cell r="D3" t="str">
            <v>Сотрудник</v>
          </cell>
          <cell r="E3" t="str">
            <v xml:space="preserve">взрослые старше 18 лет </v>
          </cell>
          <cell r="F3">
            <v>174.7</v>
          </cell>
          <cell r="H3">
            <v>-5</v>
          </cell>
          <cell r="K3">
            <v>19.3</v>
          </cell>
          <cell r="L3">
            <v>34.299999999999997</v>
          </cell>
          <cell r="M3">
            <v>21</v>
          </cell>
        </row>
        <row r="16">
          <cell r="C16" t="str">
            <v>Смолянинов Иван</v>
          </cell>
          <cell r="D16" t="str">
            <v>Сотрудник</v>
          </cell>
          <cell r="E16" t="str">
            <v xml:space="preserve">взрослые старше 18 лет </v>
          </cell>
          <cell r="F16">
            <v>177</v>
          </cell>
          <cell r="I16">
            <v>1</v>
          </cell>
          <cell r="L16">
            <v>36.799999999999997</v>
          </cell>
        </row>
        <row r="29">
          <cell r="C29" t="str">
            <v>Волобоева Майя Александровна</v>
          </cell>
          <cell r="D29" t="str">
            <v>Сотрудник</v>
          </cell>
          <cell r="E29" t="str">
            <v xml:space="preserve">взрослые старше 18 лет </v>
          </cell>
          <cell r="F29">
            <v>173</v>
          </cell>
          <cell r="H29">
            <v>-5</v>
          </cell>
          <cell r="I29">
            <v>1</v>
          </cell>
          <cell r="J29">
            <v>-3</v>
          </cell>
          <cell r="K29">
            <v>24.3</v>
          </cell>
          <cell r="L29">
            <v>25.4</v>
          </cell>
          <cell r="M29">
            <v>29</v>
          </cell>
        </row>
        <row r="33">
          <cell r="M33">
            <v>28</v>
          </cell>
        </row>
        <row r="42">
          <cell r="C42" t="str">
            <v>Салихатдинова Елизавета Сергеевна</v>
          </cell>
          <cell r="D42" t="str">
            <v>Сотрудник</v>
          </cell>
          <cell r="E42" t="str">
            <v xml:space="preserve">взрослые старше 18 лет </v>
          </cell>
          <cell r="F42">
            <v>159.30000000000001</v>
          </cell>
          <cell r="H42">
            <v>-1.5</v>
          </cell>
          <cell r="I42">
            <v>2</v>
          </cell>
          <cell r="J42">
            <v>0</v>
          </cell>
          <cell r="K42">
            <v>15.3</v>
          </cell>
          <cell r="L42">
            <v>23.7</v>
          </cell>
          <cell r="M42">
            <v>21</v>
          </cell>
        </row>
        <row r="44">
          <cell r="K44">
            <v>13.5</v>
          </cell>
          <cell r="L44">
            <v>24.1</v>
          </cell>
        </row>
        <row r="68">
          <cell r="C68" t="str">
            <v>Комкин Кирилл</v>
          </cell>
          <cell r="D68" t="str">
            <v>Сотрудник</v>
          </cell>
          <cell r="E68" t="str">
            <v xml:space="preserve">взрослые старше 18 лет </v>
          </cell>
          <cell r="F68">
            <v>172</v>
          </cell>
          <cell r="H68">
            <v>-6</v>
          </cell>
          <cell r="J68">
            <v>-1</v>
          </cell>
          <cell r="K68">
            <v>18.8</v>
          </cell>
          <cell r="L68">
            <v>33.6</v>
          </cell>
          <cell r="M68">
            <v>25</v>
          </cell>
        </row>
        <row r="71">
          <cell r="K71">
            <v>19</v>
          </cell>
          <cell r="L71">
            <v>32.9</v>
          </cell>
        </row>
        <row r="81">
          <cell r="C81" t="str">
            <v>Пехова Александра</v>
          </cell>
          <cell r="D81" t="str">
            <v>Сотрудник</v>
          </cell>
          <cell r="E81" t="str">
            <v xml:space="preserve">взрослые старше 18 лет </v>
          </cell>
          <cell r="F81">
            <v>159.6</v>
          </cell>
          <cell r="J81">
            <v>-1</v>
          </cell>
          <cell r="M81">
            <v>30</v>
          </cell>
        </row>
        <row r="94">
          <cell r="C94" t="str">
            <v>Козачок Виктория</v>
          </cell>
          <cell r="D94" t="str">
            <v>Сотрудник</v>
          </cell>
          <cell r="E94" t="str">
            <v xml:space="preserve">взрослые старше 18 лет </v>
          </cell>
          <cell r="F94">
            <v>163</v>
          </cell>
          <cell r="H94">
            <v>-5</v>
          </cell>
          <cell r="I94">
            <v>2</v>
          </cell>
          <cell r="J94">
            <v>-1</v>
          </cell>
          <cell r="K94">
            <v>18</v>
          </cell>
          <cell r="L94">
            <v>24.1</v>
          </cell>
          <cell r="M94">
            <v>27</v>
          </cell>
        </row>
        <row r="96">
          <cell r="K96">
            <v>16.5</v>
          </cell>
          <cell r="L96">
            <v>24.3</v>
          </cell>
          <cell r="M96">
            <v>26</v>
          </cell>
        </row>
        <row r="107">
          <cell r="C107" t="str">
            <v>Швец Елена Викторовна</v>
          </cell>
          <cell r="D107" t="str">
            <v>ЧК</v>
          </cell>
          <cell r="E107" t="str">
            <v xml:space="preserve">взрослые старше 18 лет </v>
          </cell>
          <cell r="F107">
            <v>163</v>
          </cell>
          <cell r="H107">
            <v>-5</v>
          </cell>
          <cell r="I107">
            <v>1</v>
          </cell>
          <cell r="J107">
            <v>-1</v>
          </cell>
          <cell r="K107">
            <v>27.1</v>
          </cell>
          <cell r="L107">
            <v>26</v>
          </cell>
          <cell r="M107">
            <v>46</v>
          </cell>
        </row>
        <row r="109">
          <cell r="K109">
            <v>26</v>
          </cell>
          <cell r="L109">
            <v>25.6</v>
          </cell>
        </row>
        <row r="173">
          <cell r="C173" t="str">
            <v>Цой Юлия Станиславовна</v>
          </cell>
          <cell r="D173" t="str">
            <v>Сотрудник</v>
          </cell>
          <cell r="E173" t="str">
            <v xml:space="preserve">взрослые старше 18 лет </v>
          </cell>
          <cell r="F173">
            <v>163</v>
          </cell>
          <cell r="H173">
            <v>-5</v>
          </cell>
          <cell r="I173">
            <v>2</v>
          </cell>
          <cell r="J173">
            <v>-1</v>
          </cell>
          <cell r="K173">
            <v>18.8</v>
          </cell>
          <cell r="L173">
            <v>22.5</v>
          </cell>
          <cell r="M173">
            <v>25</v>
          </cell>
        </row>
        <row r="175">
          <cell r="K175">
            <v>18.2</v>
          </cell>
          <cell r="L175">
            <v>21.9</v>
          </cell>
        </row>
        <row r="251">
          <cell r="C251" t="str">
            <v>Павленко Ольга</v>
          </cell>
          <cell r="D251" t="str">
            <v>Сотрудник</v>
          </cell>
          <cell r="E251" t="str">
            <v xml:space="preserve">взрослые старше 18 лет </v>
          </cell>
          <cell r="F251">
            <v>159</v>
          </cell>
          <cell r="H251">
            <v>-8</v>
          </cell>
          <cell r="I251">
            <v>4</v>
          </cell>
          <cell r="J251">
            <v>-5</v>
          </cell>
          <cell r="K251">
            <v>26.7</v>
          </cell>
          <cell r="L251">
            <v>20.2</v>
          </cell>
          <cell r="M251">
            <v>28</v>
          </cell>
        </row>
        <row r="256">
          <cell r="M256">
            <v>28</v>
          </cell>
        </row>
        <row r="264">
          <cell r="C264" t="str">
            <v>Торба Сергей Андреевич</v>
          </cell>
          <cell r="D264" t="str">
            <v>ЧК</v>
          </cell>
          <cell r="E264" t="str">
            <v xml:space="preserve">взрослые старше 18 лет </v>
          </cell>
          <cell r="F264">
            <v>117.8</v>
          </cell>
          <cell r="H264">
            <v>-4</v>
          </cell>
          <cell r="I264">
            <v>3</v>
          </cell>
          <cell r="J264">
            <v>0</v>
          </cell>
          <cell r="M264">
            <v>31</v>
          </cell>
        </row>
        <row r="265">
          <cell r="L265">
            <v>39.9</v>
          </cell>
        </row>
        <row r="268">
          <cell r="K268">
            <v>12.5</v>
          </cell>
          <cell r="M268">
            <v>29</v>
          </cell>
        </row>
        <row r="277">
          <cell r="C277" t="str">
            <v>Плеханова Елена Александровна</v>
          </cell>
          <cell r="D277" t="str">
            <v>ЧК</v>
          </cell>
          <cell r="E277" t="str">
            <v xml:space="preserve">взрослые старше 18 лет </v>
          </cell>
          <cell r="F277">
            <v>154.19999999999999</v>
          </cell>
          <cell r="H277">
            <v>2</v>
          </cell>
          <cell r="I277">
            <v>2</v>
          </cell>
          <cell r="J277">
            <v>0</v>
          </cell>
          <cell r="L277">
            <v>20.3</v>
          </cell>
          <cell r="M277">
            <v>35</v>
          </cell>
        </row>
        <row r="280">
          <cell r="M280">
            <v>34</v>
          </cell>
        </row>
        <row r="290">
          <cell r="C290" t="str">
            <v>Черных Алие Заировна</v>
          </cell>
          <cell r="D290" t="str">
            <v>ЧК</v>
          </cell>
          <cell r="E290" t="str">
            <v xml:space="preserve">взрослые старше 18 лет </v>
          </cell>
          <cell r="F290">
            <v>158.9</v>
          </cell>
          <cell r="H290">
            <v>-8</v>
          </cell>
          <cell r="I290">
            <v>1</v>
          </cell>
          <cell r="J290">
            <v>-2</v>
          </cell>
          <cell r="L290">
            <v>24.4</v>
          </cell>
          <cell r="M290">
            <v>38</v>
          </cell>
        </row>
        <row r="316">
          <cell r="C316" t="str">
            <v>Коваленко Антон Владимирович</v>
          </cell>
          <cell r="D316" t="str">
            <v>Сотрудник</v>
          </cell>
          <cell r="E316" t="str">
            <v xml:space="preserve">взрослые старше 18 лет </v>
          </cell>
          <cell r="F316">
            <v>176</v>
          </cell>
          <cell r="H316">
            <v>-3</v>
          </cell>
          <cell r="I316">
            <v>1.5</v>
          </cell>
          <cell r="J316">
            <v>0</v>
          </cell>
          <cell r="K316">
            <v>15</v>
          </cell>
          <cell r="L316">
            <v>37.700000000000003</v>
          </cell>
          <cell r="M316">
            <v>26</v>
          </cell>
        </row>
        <row r="318">
          <cell r="M318">
            <v>27</v>
          </cell>
        </row>
        <row r="342">
          <cell r="C342" t="str">
            <v>Беляева Наталья Леонидовна</v>
          </cell>
          <cell r="D342" t="str">
            <v>ЧК</v>
          </cell>
          <cell r="E342" t="str">
            <v xml:space="preserve">взрослые старше 18 лет </v>
          </cell>
          <cell r="F342">
            <v>171</v>
          </cell>
          <cell r="H342">
            <v>-4</v>
          </cell>
          <cell r="I342">
            <v>4</v>
          </cell>
          <cell r="J342">
            <v>0</v>
          </cell>
          <cell r="K342">
            <v>19.399999999999999</v>
          </cell>
          <cell r="L342">
            <v>27.1</v>
          </cell>
          <cell r="M342">
            <v>42</v>
          </cell>
        </row>
        <row r="344">
          <cell r="M344">
            <v>42</v>
          </cell>
        </row>
        <row r="355">
          <cell r="C355" t="str">
            <v>Иванов Александр Сергеевич</v>
          </cell>
          <cell r="D355" t="str">
            <v>ЧК</v>
          </cell>
          <cell r="E355" t="str">
            <v xml:space="preserve">взрослые старше 18 лет </v>
          </cell>
          <cell r="F355">
            <v>176.5</v>
          </cell>
          <cell r="H355">
            <v>-8</v>
          </cell>
          <cell r="I355">
            <v>2</v>
          </cell>
          <cell r="J355">
            <v>-3</v>
          </cell>
          <cell r="L355">
            <v>37</v>
          </cell>
          <cell r="M355">
            <v>41</v>
          </cell>
        </row>
        <row r="358">
          <cell r="M358">
            <v>40</v>
          </cell>
        </row>
        <row r="368">
          <cell r="C368" t="str">
            <v>Краснов Вадим Николаевич</v>
          </cell>
          <cell r="D368" t="str">
            <v>Сотрудник</v>
          </cell>
          <cell r="E368" t="str">
            <v xml:space="preserve">взрослые старше 18 лет </v>
          </cell>
          <cell r="F368">
            <v>170.7</v>
          </cell>
          <cell r="H368">
            <v>-5</v>
          </cell>
          <cell r="I368">
            <v>1.5</v>
          </cell>
          <cell r="J368">
            <v>1</v>
          </cell>
          <cell r="K368">
            <v>18</v>
          </cell>
          <cell r="L368">
            <v>35.299999999999997</v>
          </cell>
          <cell r="M368">
            <v>39</v>
          </cell>
        </row>
        <row r="369">
          <cell r="K369">
            <v>19</v>
          </cell>
        </row>
        <row r="394">
          <cell r="C394" t="str">
            <v>Акимова Анастасия Олеговна</v>
          </cell>
          <cell r="D394" t="str">
            <v>ЧК</v>
          </cell>
          <cell r="E394" t="str">
            <v xml:space="preserve">взрослые старше 18 лет </v>
          </cell>
          <cell r="F394">
            <v>164</v>
          </cell>
          <cell r="H394">
            <v>-5</v>
          </cell>
          <cell r="I394">
            <v>4</v>
          </cell>
          <cell r="J394">
            <v>0</v>
          </cell>
          <cell r="K394">
            <v>30.7</v>
          </cell>
          <cell r="L394">
            <v>23.2</v>
          </cell>
          <cell r="M394">
            <v>19</v>
          </cell>
        </row>
        <row r="396">
          <cell r="K396">
            <v>31.7</v>
          </cell>
        </row>
        <row r="407">
          <cell r="C407" t="str">
            <v>Набокина Анна Сергеевна</v>
          </cell>
          <cell r="D407" t="str">
            <v>Сотрудник</v>
          </cell>
          <cell r="E407" t="str">
            <v xml:space="preserve">взрослые старше 18 лет </v>
          </cell>
          <cell r="F407">
            <v>168.6</v>
          </cell>
          <cell r="H407">
            <v>-2.5</v>
          </cell>
          <cell r="I407">
            <v>2</v>
          </cell>
          <cell r="J407">
            <v>0</v>
          </cell>
          <cell r="K407">
            <v>28.4</v>
          </cell>
          <cell r="L407">
            <v>25</v>
          </cell>
          <cell r="M407">
            <v>37</v>
          </cell>
        </row>
        <row r="409">
          <cell r="K409">
            <v>27.4</v>
          </cell>
          <cell r="L409">
            <v>25.2</v>
          </cell>
        </row>
        <row r="420">
          <cell r="C420" t="str">
            <v>Поветкина Елизавета Михайловна</v>
          </cell>
          <cell r="D420" t="str">
            <v>ЧК</v>
          </cell>
          <cell r="E420" t="str">
            <v xml:space="preserve">взрослые старше 18 лет </v>
          </cell>
          <cell r="F420">
            <v>158.6</v>
          </cell>
          <cell r="H420">
            <v>-4</v>
          </cell>
          <cell r="I420">
            <v>2</v>
          </cell>
          <cell r="J420">
            <v>0</v>
          </cell>
          <cell r="K420">
            <v>36.700000000000003</v>
          </cell>
          <cell r="L420">
            <v>19.7</v>
          </cell>
          <cell r="M420">
            <v>25</v>
          </cell>
        </row>
        <row r="422">
          <cell r="K422">
            <v>36</v>
          </cell>
          <cell r="L422">
            <v>20.2</v>
          </cell>
        </row>
        <row r="434">
          <cell r="C434" t="str">
            <v xml:space="preserve">Иванова Татьяна Валерьевна </v>
          </cell>
          <cell r="D434" t="str">
            <v>Сотрудник</v>
          </cell>
          <cell r="E434" t="str">
            <v xml:space="preserve">взрослые старше 18 лет </v>
          </cell>
          <cell r="F434">
            <v>161</v>
          </cell>
          <cell r="H434">
            <v>-3</v>
          </cell>
          <cell r="I434">
            <v>0</v>
          </cell>
          <cell r="J434">
            <v>30</v>
          </cell>
          <cell r="K434">
            <v>14.9</v>
          </cell>
          <cell r="L434">
            <v>25.3</v>
          </cell>
          <cell r="M434">
            <v>33</v>
          </cell>
        </row>
        <row r="460">
          <cell r="C460" t="str">
            <v>Калинин Артем Евгеньевич</v>
          </cell>
          <cell r="D460" t="str">
            <v>ЧК</v>
          </cell>
          <cell r="F460">
            <v>174</v>
          </cell>
          <cell r="I460">
            <v>1</v>
          </cell>
          <cell r="L460">
            <v>28.3</v>
          </cell>
        </row>
        <row r="473">
          <cell r="C473" t="str">
            <v>Дьяченков Александр Анатольевич</v>
          </cell>
          <cell r="D473" t="str">
            <v>ЧК</v>
          </cell>
          <cell r="E473" t="str">
            <v xml:space="preserve">взрослые старше 18 лет </v>
          </cell>
          <cell r="F473">
            <v>176</v>
          </cell>
          <cell r="H473">
            <v>-8</v>
          </cell>
          <cell r="I473">
            <v>0</v>
          </cell>
          <cell r="J473">
            <v>-4</v>
          </cell>
          <cell r="K473">
            <v>35.5</v>
          </cell>
          <cell r="L473">
            <v>37</v>
          </cell>
          <cell r="M473">
            <v>44</v>
          </cell>
        </row>
        <row r="486">
          <cell r="C486" t="str">
            <v>Никонова Юлия</v>
          </cell>
          <cell r="D486" t="str">
            <v>ЧК</v>
          </cell>
          <cell r="E486" t="str">
            <v xml:space="preserve">взрослые старше 18 лет </v>
          </cell>
          <cell r="F486">
            <v>172.2</v>
          </cell>
          <cell r="H486">
            <v>-5</v>
          </cell>
          <cell r="K486">
            <v>22.6</v>
          </cell>
          <cell r="L486">
            <v>26.7</v>
          </cell>
          <cell r="M486">
            <v>45</v>
          </cell>
        </row>
        <row r="487">
          <cell r="K487">
            <v>21.4</v>
          </cell>
          <cell r="L487">
            <v>26.8</v>
          </cell>
        </row>
        <row r="499">
          <cell r="C499" t="str">
            <v>Никонов Дмитрий</v>
          </cell>
          <cell r="D499" t="str">
            <v>ЧК</v>
          </cell>
          <cell r="E499" t="str">
            <v>До 18 лет</v>
          </cell>
          <cell r="F499">
            <v>168.1</v>
          </cell>
          <cell r="H499">
            <v>-7</v>
          </cell>
          <cell r="K499">
            <v>24.4</v>
          </cell>
          <cell r="L499">
            <v>29.3</v>
          </cell>
          <cell r="M499">
            <v>13</v>
          </cell>
        </row>
        <row r="500">
          <cell r="K500">
            <v>26.9</v>
          </cell>
          <cell r="L500">
            <v>28.4</v>
          </cell>
        </row>
        <row r="512">
          <cell r="C512" t="str">
            <v>Карпова Елена Викторовна</v>
          </cell>
          <cell r="D512" t="str">
            <v>ЧК</v>
          </cell>
          <cell r="E512" t="str">
            <v>До 18 лет</v>
          </cell>
          <cell r="F512">
            <v>157</v>
          </cell>
          <cell r="I512">
            <v>3</v>
          </cell>
          <cell r="J512">
            <v>-1</v>
          </cell>
          <cell r="K512">
            <v>17</v>
          </cell>
          <cell r="L512">
            <v>20.6</v>
          </cell>
          <cell r="M512">
            <v>62</v>
          </cell>
        </row>
        <row r="538">
          <cell r="C538" t="str">
            <v>Строилова Юлия Владимировна</v>
          </cell>
          <cell r="D538" t="str">
            <v>ЧК</v>
          </cell>
          <cell r="E538" t="str">
            <v xml:space="preserve">взрослые старше 18 лет </v>
          </cell>
          <cell r="F538">
            <v>170.8</v>
          </cell>
          <cell r="H538">
            <v>-10</v>
          </cell>
          <cell r="K538">
            <v>42.8</v>
          </cell>
          <cell r="L538">
            <v>28.5</v>
          </cell>
          <cell r="M538">
            <v>41</v>
          </cell>
        </row>
        <row r="544">
          <cell r="M544">
            <v>40</v>
          </cell>
        </row>
        <row r="551">
          <cell r="C551" t="str">
            <v>Гололобов Александр Анатольевич</v>
          </cell>
          <cell r="D551" t="str">
            <v>ЧК</v>
          </cell>
          <cell r="E551" t="str">
            <v xml:space="preserve">взрослые старше 18 лет </v>
          </cell>
          <cell r="F551">
            <v>186</v>
          </cell>
          <cell r="H551">
            <v>-1</v>
          </cell>
          <cell r="I551">
            <v>4</v>
          </cell>
          <cell r="J551">
            <v>0</v>
          </cell>
          <cell r="L551">
            <v>33.299999999999997</v>
          </cell>
          <cell r="M551">
            <v>22</v>
          </cell>
        </row>
        <row r="577">
          <cell r="C577" t="str">
            <v>Карпов Игорь Владимирович</v>
          </cell>
          <cell r="D577" t="str">
            <v>ЧК</v>
          </cell>
          <cell r="E577" t="str">
            <v>Взрослые старше 18 лет</v>
          </cell>
          <cell r="F577">
            <v>162.9</v>
          </cell>
          <cell r="H577">
            <v>-10</v>
          </cell>
          <cell r="I577">
            <v>1.5</v>
          </cell>
          <cell r="J577">
            <v>-2</v>
          </cell>
          <cell r="K577">
            <v>26.3</v>
          </cell>
          <cell r="L577">
            <v>27.8</v>
          </cell>
          <cell r="M577">
            <v>69</v>
          </cell>
        </row>
        <row r="590">
          <cell r="C590" t="str">
            <v>Стрепетилов Сергей Павлович</v>
          </cell>
          <cell r="D590" t="str">
            <v>сотрудник</v>
          </cell>
          <cell r="E590" t="str">
            <v>Взрослые старше 18 лет</v>
          </cell>
          <cell r="F590">
            <v>174.7</v>
          </cell>
          <cell r="H590">
            <v>-5</v>
          </cell>
          <cell r="K590">
            <v>19.7</v>
          </cell>
          <cell r="L590">
            <v>33.700000000000003</v>
          </cell>
          <cell r="M590">
            <v>26</v>
          </cell>
        </row>
        <row r="591">
          <cell r="K591">
            <v>20.2</v>
          </cell>
          <cell r="L591">
            <v>33.799999999999997</v>
          </cell>
        </row>
        <row r="603">
          <cell r="C603" t="str">
            <v>Морозова Светлана Николаевна</v>
          </cell>
          <cell r="D603" t="str">
            <v>ЧК</v>
          </cell>
          <cell r="E603" t="str">
            <v>Взрослые старше 18 лет</v>
          </cell>
          <cell r="F603">
            <v>158.19999999999999</v>
          </cell>
          <cell r="H603">
            <v>-3</v>
          </cell>
          <cell r="I603">
            <v>500</v>
          </cell>
          <cell r="K603">
            <v>23.7</v>
          </cell>
          <cell r="L603">
            <v>24.9</v>
          </cell>
          <cell r="M603">
            <v>42</v>
          </cell>
        </row>
        <row r="616">
          <cell r="C616" t="str">
            <v>Алиева Айгуль Кайратовна</v>
          </cell>
          <cell r="D616" t="str">
            <v>ЧК</v>
          </cell>
          <cell r="E616" t="str">
            <v>Взрослые старше 18 лет</v>
          </cell>
          <cell r="F616">
            <v>164</v>
          </cell>
          <cell r="H616">
            <v>-7</v>
          </cell>
          <cell r="I616">
            <v>0</v>
          </cell>
          <cell r="J616">
            <v>0</v>
          </cell>
          <cell r="K616">
            <v>23.2</v>
          </cell>
          <cell r="L616">
            <v>24.7</v>
          </cell>
          <cell r="M616">
            <v>27</v>
          </cell>
        </row>
        <row r="620">
          <cell r="K620">
            <v>22.3</v>
          </cell>
        </row>
        <row r="628">
          <cell r="C628" t="str">
            <v>Дьяченкова Екатерина Анатольевна</v>
          </cell>
          <cell r="D628" t="str">
            <v>ЧК</v>
          </cell>
          <cell r="E628" t="str">
            <v>Взрослые старше 18 лет</v>
          </cell>
          <cell r="F628">
            <v>167</v>
          </cell>
          <cell r="H628">
            <v>-10</v>
          </cell>
          <cell r="I628">
            <v>1</v>
          </cell>
          <cell r="J628">
            <v>38</v>
          </cell>
          <cell r="K628">
            <v>48.3</v>
          </cell>
          <cell r="L628">
            <v>30.6</v>
          </cell>
          <cell r="M628">
            <v>41</v>
          </cell>
        </row>
        <row r="640">
          <cell r="C640" t="str">
            <v>Швец Елена Викторовна</v>
          </cell>
          <cell r="D640" t="str">
            <v>ЧК</v>
          </cell>
          <cell r="E640" t="str">
            <v>Взрослые старше 18 лет</v>
          </cell>
          <cell r="F640">
            <v>159.30000000000001</v>
          </cell>
        </row>
        <row r="652">
          <cell r="C652" t="str">
            <v xml:space="preserve">Калауп Акмарал Салимовна </v>
          </cell>
          <cell r="D652" t="str">
            <v>сотрудник</v>
          </cell>
          <cell r="E652" t="str">
            <v>Взрослые старше 18 лет</v>
          </cell>
        </row>
        <row r="653">
          <cell r="F653">
            <v>160.30000000000001</v>
          </cell>
          <cell r="H653">
            <v>-10</v>
          </cell>
          <cell r="K653">
            <v>25.2</v>
          </cell>
          <cell r="L653">
            <v>26</v>
          </cell>
          <cell r="M653">
            <v>31</v>
          </cell>
        </row>
        <row r="664">
          <cell r="C664" t="str">
            <v xml:space="preserve">Тесля Ирина Владимировна </v>
          </cell>
          <cell r="D664" t="str">
            <v>сотрудник</v>
          </cell>
          <cell r="E664" t="str">
            <v>Взрослые старше 18 лет</v>
          </cell>
        </row>
        <row r="665">
          <cell r="H665">
            <v>-5</v>
          </cell>
          <cell r="K665">
            <v>20.6</v>
          </cell>
          <cell r="L665">
            <v>25.8</v>
          </cell>
          <cell r="M665">
            <v>45</v>
          </cell>
        </row>
        <row r="676">
          <cell r="C676" t="str">
            <v>Анисимов Богдн Александрович</v>
          </cell>
          <cell r="D676" t="str">
            <v>сотрудник</v>
          </cell>
          <cell r="E676" t="str">
            <v>Взрослые старше 18 лет</v>
          </cell>
          <cell r="F676">
            <v>176</v>
          </cell>
          <cell r="H676">
            <v>2</v>
          </cell>
          <cell r="I676">
            <v>3</v>
          </cell>
          <cell r="J676">
            <v>-2</v>
          </cell>
          <cell r="K676">
            <v>5.9</v>
          </cell>
          <cell r="L676">
            <v>25.2</v>
          </cell>
          <cell r="M676">
            <v>24</v>
          </cell>
        </row>
        <row r="678">
          <cell r="K678">
            <v>5.2</v>
          </cell>
          <cell r="L678">
            <v>25.5</v>
          </cell>
        </row>
        <row r="688">
          <cell r="C688" t="str">
            <v>Яковлев Виталий Владимирович</v>
          </cell>
          <cell r="D688" t="str">
            <v>Чк</v>
          </cell>
          <cell r="E688" t="str">
            <v>Взрослые старше 18 лет</v>
          </cell>
          <cell r="F688">
            <v>177</v>
          </cell>
          <cell r="H688">
            <v>-8</v>
          </cell>
          <cell r="I688">
            <v>0</v>
          </cell>
          <cell r="J688">
            <v>-3</v>
          </cell>
          <cell r="K688">
            <v>35.1</v>
          </cell>
          <cell r="L688">
            <v>41.7</v>
          </cell>
          <cell r="M688">
            <v>34</v>
          </cell>
        </row>
        <row r="700">
          <cell r="C700" t="str">
            <v>Рогачева Диана</v>
          </cell>
          <cell r="D700" t="str">
            <v>Чк</v>
          </cell>
          <cell r="E700" t="str">
            <v>Взрослые старше 18 лет</v>
          </cell>
          <cell r="F700">
            <v>162</v>
          </cell>
          <cell r="H700">
            <v>-7</v>
          </cell>
          <cell r="I700">
            <v>0</v>
          </cell>
          <cell r="J700">
            <v>0</v>
          </cell>
          <cell r="K700">
            <v>20</v>
          </cell>
          <cell r="L700">
            <v>24.7</v>
          </cell>
          <cell r="M700">
            <v>48</v>
          </cell>
        </row>
        <row r="701">
          <cell r="M701">
            <v>49</v>
          </cell>
        </row>
        <row r="712">
          <cell r="C712" t="str">
            <v>Муравлев Федор</v>
          </cell>
          <cell r="D712" t="str">
            <v>Чк</v>
          </cell>
          <cell r="E712" t="str">
            <v>До 13 лет</v>
          </cell>
          <cell r="F712">
            <v>165</v>
          </cell>
          <cell r="H712">
            <v>-10</v>
          </cell>
          <cell r="I712">
            <v>0</v>
          </cell>
          <cell r="J712">
            <v>0</v>
          </cell>
          <cell r="K712">
            <v>26</v>
          </cell>
          <cell r="L712">
            <v>26.6</v>
          </cell>
          <cell r="M712">
            <v>13</v>
          </cell>
        </row>
        <row r="713">
          <cell r="K713">
            <v>26.9</v>
          </cell>
          <cell r="L713">
            <v>26.4</v>
          </cell>
        </row>
        <row r="736">
          <cell r="C736" t="str">
            <v xml:space="preserve">Гурьянова Екатерина </v>
          </cell>
          <cell r="D736" t="str">
            <v>ЧК</v>
          </cell>
          <cell r="E736" t="str">
            <v xml:space="preserve">взрослые старше 18 лет </v>
          </cell>
          <cell r="F736">
            <v>171</v>
          </cell>
          <cell r="H736">
            <v>-3</v>
          </cell>
          <cell r="K736">
            <v>40.9</v>
          </cell>
          <cell r="L736">
            <v>27.2</v>
          </cell>
          <cell r="M736">
            <v>34</v>
          </cell>
        </row>
        <row r="740">
          <cell r="M740">
            <v>33</v>
          </cell>
        </row>
        <row r="761">
          <cell r="C761" t="str">
            <v>Кривохижина Светлана Борисовна</v>
          </cell>
          <cell r="D761" t="str">
            <v>ЧК</v>
          </cell>
          <cell r="E761" t="str">
            <v>Взрослые старше 18 лет</v>
          </cell>
          <cell r="F761">
            <v>164</v>
          </cell>
          <cell r="H761">
            <v>-8.5</v>
          </cell>
          <cell r="I761">
            <v>1.5</v>
          </cell>
          <cell r="J761">
            <v>-2</v>
          </cell>
          <cell r="K761">
            <v>24.6</v>
          </cell>
          <cell r="L761">
            <v>27</v>
          </cell>
          <cell r="M761">
            <v>36</v>
          </cell>
        </row>
        <row r="787">
          <cell r="C787" t="str">
            <v>Петров Андрей Викторович</v>
          </cell>
          <cell r="D787" t="str">
            <v>ЧК</v>
          </cell>
          <cell r="E787" t="str">
            <v>Взрослые старше 18 лет</v>
          </cell>
          <cell r="F787">
            <v>169.9</v>
          </cell>
          <cell r="H787">
            <v>-7</v>
          </cell>
          <cell r="I787">
            <v>0</v>
          </cell>
          <cell r="J787">
            <v>-1</v>
          </cell>
          <cell r="K787">
            <v>20.8</v>
          </cell>
          <cell r="L787">
            <v>35</v>
          </cell>
          <cell r="M787">
            <v>47</v>
          </cell>
        </row>
        <row r="788">
          <cell r="K788">
            <v>18.5</v>
          </cell>
          <cell r="L788">
            <v>35</v>
          </cell>
          <cell r="M788">
            <v>46</v>
          </cell>
        </row>
        <row r="800">
          <cell r="C800" t="str">
            <v>Дегтева Ирина</v>
          </cell>
          <cell r="D800" t="str">
            <v>ЧК</v>
          </cell>
          <cell r="E800" t="str">
            <v>Взрослые старше 18 лет</v>
          </cell>
          <cell r="F800">
            <v>164</v>
          </cell>
          <cell r="H800">
            <v>-3</v>
          </cell>
          <cell r="I800">
            <v>0</v>
          </cell>
          <cell r="J800">
            <v>0</v>
          </cell>
          <cell r="K800">
            <v>14</v>
          </cell>
          <cell r="L800">
            <v>22.8</v>
          </cell>
          <cell r="M800">
            <v>29</v>
          </cell>
        </row>
        <row r="801">
          <cell r="K801">
            <v>10.8</v>
          </cell>
          <cell r="L801">
            <v>23.5</v>
          </cell>
          <cell r="M801">
            <v>28</v>
          </cell>
        </row>
        <row r="813">
          <cell r="C813" t="str">
            <v>Яковлева Екатерина Самидовна</v>
          </cell>
          <cell r="D813" t="str">
            <v>ЧК</v>
          </cell>
          <cell r="E813" t="str">
            <v xml:space="preserve">взрослые старше 18 лет </v>
          </cell>
          <cell r="F813">
            <v>175</v>
          </cell>
          <cell r="H813">
            <v>-10</v>
          </cell>
          <cell r="I813">
            <v>2</v>
          </cell>
          <cell r="J813">
            <v>-2</v>
          </cell>
          <cell r="K813">
            <v>33.200000000000003</v>
          </cell>
          <cell r="L813">
            <v>30.4</v>
          </cell>
          <cell r="M813">
            <v>35</v>
          </cell>
        </row>
        <row r="852">
          <cell r="C852" t="str">
            <v>Каримова Венера</v>
          </cell>
          <cell r="D852" t="str">
            <v>ЧК</v>
          </cell>
          <cell r="E852" t="str">
            <v xml:space="preserve">взрослые старше 18 лет </v>
          </cell>
          <cell r="F852">
            <v>169.4</v>
          </cell>
          <cell r="H852">
            <v>-9</v>
          </cell>
          <cell r="I852">
            <v>2</v>
          </cell>
          <cell r="J852">
            <v>-4</v>
          </cell>
          <cell r="L852">
            <v>24.8</v>
          </cell>
          <cell r="M852">
            <v>37</v>
          </cell>
        </row>
        <row r="865">
          <cell r="C865" t="str">
            <v>Шайлин Ильмир</v>
          </cell>
          <cell r="D865" t="str">
            <v>ЧК</v>
          </cell>
          <cell r="E865" t="str">
            <v xml:space="preserve">взрослые старше 18 лет </v>
          </cell>
          <cell r="F865">
            <v>177</v>
          </cell>
          <cell r="H865">
            <v>-5</v>
          </cell>
          <cell r="I865">
            <v>0</v>
          </cell>
          <cell r="J865">
            <v>0</v>
          </cell>
          <cell r="K865">
            <v>40.5</v>
          </cell>
          <cell r="L865">
            <v>38</v>
          </cell>
          <cell r="M865">
            <v>37</v>
          </cell>
        </row>
        <row r="878">
          <cell r="C878" t="str">
            <v>Мизгирева Валентина</v>
          </cell>
          <cell r="D878" t="str">
            <v>ЧК</v>
          </cell>
          <cell r="E878" t="str">
            <v xml:space="preserve">взрослые старше 18 лет </v>
          </cell>
          <cell r="F878">
            <v>168.5</v>
          </cell>
          <cell r="H878">
            <v>-2</v>
          </cell>
          <cell r="I878">
            <v>2</v>
          </cell>
          <cell r="J878">
            <v>0</v>
          </cell>
          <cell r="K878">
            <v>14.5</v>
          </cell>
          <cell r="L878">
            <v>24.5</v>
          </cell>
          <cell r="M878">
            <v>33</v>
          </cell>
        </row>
        <row r="879">
          <cell r="K879">
            <v>17.3</v>
          </cell>
          <cell r="L879">
            <v>23.3</v>
          </cell>
          <cell r="M879">
            <v>34</v>
          </cell>
        </row>
        <row r="891">
          <cell r="C891" t="str">
            <v>Жучкова Александра Владимировна</v>
          </cell>
          <cell r="D891" t="str">
            <v>ЧК</v>
          </cell>
          <cell r="E891" t="str">
            <v>До 18 лет</v>
          </cell>
          <cell r="F891">
            <v>160.6</v>
          </cell>
          <cell r="H891">
            <v>-10</v>
          </cell>
          <cell r="K891">
            <v>22.8</v>
          </cell>
          <cell r="L891">
            <v>23.9</v>
          </cell>
          <cell r="M891">
            <v>14</v>
          </cell>
        </row>
        <row r="892">
          <cell r="K892">
            <v>21.9</v>
          </cell>
        </row>
        <row r="904">
          <cell r="C904" t="str">
            <v>Курлаев Сергей Николаевич</v>
          </cell>
          <cell r="D904" t="str">
            <v>ЧК</v>
          </cell>
          <cell r="E904" t="str">
            <v xml:space="preserve">взрослые старше 18 лет </v>
          </cell>
          <cell r="F904">
            <v>163.1</v>
          </cell>
          <cell r="H904">
            <v>-15</v>
          </cell>
          <cell r="K904">
            <v>43.9</v>
          </cell>
          <cell r="L904">
            <v>34.799999999999997</v>
          </cell>
          <cell r="M904">
            <v>45</v>
          </cell>
        </row>
        <row r="917">
          <cell r="C917" t="str">
            <v>Морсин Егор Андреевич</v>
          </cell>
          <cell r="D917" t="str">
            <v>ЧК</v>
          </cell>
          <cell r="E917" t="str">
            <v xml:space="preserve">взрослые старше 18 лет </v>
          </cell>
          <cell r="F917">
            <v>192</v>
          </cell>
          <cell r="H917">
            <v>-7</v>
          </cell>
          <cell r="I917">
            <v>2</v>
          </cell>
          <cell r="K917">
            <v>23.4</v>
          </cell>
          <cell r="L917">
            <v>39.5</v>
          </cell>
          <cell r="M917">
            <v>19</v>
          </cell>
        </row>
        <row r="930">
          <cell r="C930" t="str">
            <v>Семенов Илья Олегович</v>
          </cell>
          <cell r="D930" t="str">
            <v>ЧК</v>
          </cell>
          <cell r="E930" t="str">
            <v xml:space="preserve">взрослые старше 18 лет </v>
          </cell>
          <cell r="F930">
            <v>177.5</v>
          </cell>
          <cell r="H930">
            <v>5</v>
          </cell>
          <cell r="I930">
            <v>2</v>
          </cell>
          <cell r="K930">
            <v>7.1</v>
          </cell>
          <cell r="L930">
            <v>31.9</v>
          </cell>
          <cell r="M930">
            <v>19</v>
          </cell>
        </row>
        <row r="931">
          <cell r="K931">
            <v>7.3</v>
          </cell>
        </row>
        <row r="943">
          <cell r="C943" t="str">
            <v>Малеева Ксения Николаевна</v>
          </cell>
          <cell r="D943" t="str">
            <v>ЧК</v>
          </cell>
          <cell r="E943" t="str">
            <v xml:space="preserve">взрослые старше 18 лет </v>
          </cell>
          <cell r="F943">
            <v>173.2</v>
          </cell>
          <cell r="H943">
            <v>4</v>
          </cell>
          <cell r="I943">
            <v>0</v>
          </cell>
          <cell r="J943">
            <v>0</v>
          </cell>
          <cell r="K943">
            <v>15.7</v>
          </cell>
          <cell r="L943">
            <v>25.9</v>
          </cell>
          <cell r="M943">
            <v>37</v>
          </cell>
        </row>
        <row r="956">
          <cell r="C956" t="str">
            <v>Вахитов Денис Рамильевич</v>
          </cell>
          <cell r="D956" t="str">
            <v>ЧК</v>
          </cell>
          <cell r="E956" t="str">
            <v xml:space="preserve">взрослые старше 18 лет </v>
          </cell>
          <cell r="F956">
            <v>174</v>
          </cell>
          <cell r="H956">
            <v>-3</v>
          </cell>
          <cell r="I956">
            <v>0.5</v>
          </cell>
          <cell r="J956">
            <v>1</v>
          </cell>
          <cell r="K956">
            <v>16.7</v>
          </cell>
          <cell r="L956">
            <v>36.200000000000003</v>
          </cell>
          <cell r="M956">
            <v>33</v>
          </cell>
        </row>
        <row r="969">
          <cell r="C969" t="str">
            <v>Слифиш Филипп Станиславович</v>
          </cell>
          <cell r="D969" t="str">
            <v>ЧК</v>
          </cell>
          <cell r="E969" t="str">
            <v xml:space="preserve">взрослые старше 18 лет </v>
          </cell>
          <cell r="F969">
            <v>192.4</v>
          </cell>
          <cell r="H969">
            <v>-20</v>
          </cell>
          <cell r="J969">
            <v>2</v>
          </cell>
          <cell r="M969">
            <v>22</v>
          </cell>
        </row>
        <row r="982">
          <cell r="C982" t="str">
            <v xml:space="preserve">Познахарева Елена </v>
          </cell>
          <cell r="D982" t="str">
            <v>ЧК</v>
          </cell>
          <cell r="E982" t="str">
            <v xml:space="preserve">взрослые старше 18 лет </v>
          </cell>
          <cell r="F982">
            <v>167</v>
          </cell>
          <cell r="H982">
            <v>-10</v>
          </cell>
          <cell r="I982">
            <v>2</v>
          </cell>
          <cell r="J982">
            <v>4</v>
          </cell>
          <cell r="K982">
            <v>30</v>
          </cell>
          <cell r="L982">
            <v>24.5</v>
          </cell>
          <cell r="M982">
            <v>36</v>
          </cell>
        </row>
        <row r="995">
          <cell r="C995" t="str">
            <v>Власов Евгений</v>
          </cell>
          <cell r="D995" t="str">
            <v>ЧК</v>
          </cell>
          <cell r="E995" t="str">
            <v xml:space="preserve">взрослые старше 18 лет </v>
          </cell>
          <cell r="F995">
            <v>178</v>
          </cell>
          <cell r="H995">
            <v>-5</v>
          </cell>
          <cell r="I995">
            <v>2</v>
          </cell>
          <cell r="J995">
            <v>2</v>
          </cell>
          <cell r="K995">
            <v>23.7</v>
          </cell>
          <cell r="L995">
            <v>36.4</v>
          </cell>
          <cell r="M995">
            <v>34</v>
          </cell>
        </row>
        <row r="1008">
          <cell r="C1008" t="str">
            <v>Пеканов Евгений Евгеньевич</v>
          </cell>
          <cell r="D1008" t="str">
            <v>ЧК</v>
          </cell>
          <cell r="E1008" t="str">
            <v xml:space="preserve">взрослые старше 18 лет </v>
          </cell>
          <cell r="F1008">
            <v>176.4</v>
          </cell>
          <cell r="H1008">
            <v>1.5</v>
          </cell>
          <cell r="I1008">
            <v>1.5</v>
          </cell>
          <cell r="J1008">
            <v>0</v>
          </cell>
          <cell r="K1008">
            <v>6.6</v>
          </cell>
          <cell r="L1008">
            <v>34</v>
          </cell>
          <cell r="M1008">
            <v>23</v>
          </cell>
        </row>
        <row r="1021">
          <cell r="C1021" t="str">
            <v>Артемьева Ирина Александровна</v>
          </cell>
          <cell r="D1021" t="str">
            <v>ЧК</v>
          </cell>
          <cell r="E1021" t="str">
            <v xml:space="preserve">взрослые старше 18 лет </v>
          </cell>
          <cell r="F1021">
            <v>152.4</v>
          </cell>
          <cell r="H1021">
            <v>-3</v>
          </cell>
          <cell r="I1021">
            <v>1.5</v>
          </cell>
          <cell r="J1021">
            <v>0</v>
          </cell>
          <cell r="K1021">
            <v>17.5</v>
          </cell>
          <cell r="L1021">
            <v>22.3</v>
          </cell>
          <cell r="M1021">
            <v>43</v>
          </cell>
        </row>
        <row r="1034">
          <cell r="C1034" t="str">
            <v>Трофимова Елена Юрьевна</v>
          </cell>
          <cell r="D1034" t="str">
            <v>ЧК</v>
          </cell>
          <cell r="E1034" t="str">
            <v xml:space="preserve">взрослые старше 18 лет </v>
          </cell>
          <cell r="F1034">
            <v>148</v>
          </cell>
          <cell r="H1034">
            <v>-4</v>
          </cell>
          <cell r="K1034">
            <v>16.7</v>
          </cell>
          <cell r="L1034">
            <v>19.7</v>
          </cell>
          <cell r="M1034">
            <v>37</v>
          </cell>
        </row>
        <row r="1047">
          <cell r="C1047" t="str">
            <v>Мусина Инна Анатольевна</v>
          </cell>
          <cell r="D1047" t="str">
            <v>ЧК</v>
          </cell>
          <cell r="E1047" t="str">
            <v xml:space="preserve">взрослые старше 18 лет </v>
          </cell>
          <cell r="F1047">
            <v>169</v>
          </cell>
          <cell r="I1047">
            <v>4</v>
          </cell>
          <cell r="K1047">
            <v>12.2</v>
          </cell>
          <cell r="L1047">
            <v>23.5</v>
          </cell>
          <cell r="M1047">
            <v>37</v>
          </cell>
        </row>
      </sheetData>
      <sheetData sheetId="19" refreshError="1">
        <row r="3">
          <cell r="C3" t="str">
            <v>Князева Марианна</v>
          </cell>
          <cell r="D3" t="str">
            <v>ЧК</v>
          </cell>
          <cell r="F3">
            <v>166.5</v>
          </cell>
          <cell r="H3">
            <v>7</v>
          </cell>
          <cell r="I3">
            <v>2</v>
          </cell>
          <cell r="J3">
            <v>48</v>
          </cell>
          <cell r="K3">
            <v>51.1</v>
          </cell>
          <cell r="L3">
            <v>31.7</v>
          </cell>
          <cell r="M3">
            <v>53</v>
          </cell>
        </row>
        <row r="6">
          <cell r="L6">
            <v>30.1</v>
          </cell>
        </row>
        <row r="16">
          <cell r="C16" t="str">
            <v xml:space="preserve">Колякина Любовь </v>
          </cell>
          <cell r="D16" t="str">
            <v>чк</v>
          </cell>
          <cell r="F16">
            <v>164</v>
          </cell>
          <cell r="I16">
            <v>2</v>
          </cell>
          <cell r="L16">
            <v>29.9</v>
          </cell>
        </row>
        <row r="29">
          <cell r="C29" t="str">
            <v>Кузьменко Марина</v>
          </cell>
          <cell r="D29" t="str">
            <v>сотрудник</v>
          </cell>
          <cell r="F29">
            <v>167.9</v>
          </cell>
          <cell r="H29">
            <v>5</v>
          </cell>
          <cell r="I29">
            <v>2</v>
          </cell>
          <cell r="J29">
            <v>31</v>
          </cell>
          <cell r="K29">
            <v>14.6</v>
          </cell>
          <cell r="L29">
            <v>27.5</v>
          </cell>
          <cell r="M29">
            <v>31</v>
          </cell>
        </row>
        <row r="30">
          <cell r="C30" t="str">
            <v>Кузьменко Марина</v>
          </cell>
          <cell r="D30" t="str">
            <v>сотрудник</v>
          </cell>
          <cell r="F30">
            <v>167.6</v>
          </cell>
          <cell r="J30">
            <v>31</v>
          </cell>
          <cell r="M30">
            <v>31</v>
          </cell>
        </row>
        <row r="31">
          <cell r="C31" t="str">
            <v>Кузьменко Марина</v>
          </cell>
          <cell r="D31" t="str">
            <v>сотрудник</v>
          </cell>
          <cell r="F31">
            <v>167.8</v>
          </cell>
          <cell r="J31">
            <v>31</v>
          </cell>
          <cell r="M31">
            <v>31</v>
          </cell>
        </row>
        <row r="35">
          <cell r="L35">
            <v>27.3</v>
          </cell>
        </row>
        <row r="42">
          <cell r="C42" t="str">
            <v>Кусак Екатерина</v>
          </cell>
          <cell r="D42" t="str">
            <v>ЧК</v>
          </cell>
          <cell r="F42">
            <v>177.9</v>
          </cell>
          <cell r="H42">
            <v>12</v>
          </cell>
          <cell r="I42">
            <v>2</v>
          </cell>
          <cell r="K42">
            <v>82.3</v>
          </cell>
          <cell r="L42">
            <v>34.200000000000003</v>
          </cell>
        </row>
        <row r="45">
          <cell r="C45" t="str">
            <v>Кусак Екатерина</v>
          </cell>
          <cell r="D45" t="str">
            <v>ЧК</v>
          </cell>
          <cell r="F45">
            <v>178</v>
          </cell>
          <cell r="J45">
            <v>43</v>
          </cell>
          <cell r="M45">
            <v>48</v>
          </cell>
        </row>
        <row r="68">
          <cell r="C68" t="str">
            <v>Тихменева Марина</v>
          </cell>
          <cell r="D68" t="str">
            <v>чк</v>
          </cell>
          <cell r="F68">
            <v>168.6</v>
          </cell>
          <cell r="H68">
            <v>5</v>
          </cell>
          <cell r="I68">
            <v>2</v>
          </cell>
          <cell r="J68">
            <v>40</v>
          </cell>
          <cell r="K68">
            <v>29.6</v>
          </cell>
          <cell r="L68">
            <v>33.200000000000003</v>
          </cell>
          <cell r="M68">
            <v>43</v>
          </cell>
        </row>
        <row r="81">
          <cell r="C81" t="str">
            <v>Кулиева Александра</v>
          </cell>
          <cell r="D81" t="str">
            <v>сотрудник</v>
          </cell>
          <cell r="F81">
            <v>161.30000000000001</v>
          </cell>
          <cell r="J81">
            <v>25</v>
          </cell>
          <cell r="M81">
            <v>28</v>
          </cell>
        </row>
        <row r="94">
          <cell r="C94" t="str">
            <v>Воробьёва Полина</v>
          </cell>
          <cell r="D94" t="str">
            <v>ЧК</v>
          </cell>
          <cell r="F94">
            <v>164.6</v>
          </cell>
          <cell r="H94">
            <v>10</v>
          </cell>
          <cell r="I94">
            <v>0</v>
          </cell>
          <cell r="J94">
            <v>0</v>
          </cell>
          <cell r="K94">
            <v>60.2</v>
          </cell>
          <cell r="L94">
            <v>32</v>
          </cell>
          <cell r="M94">
            <v>36</v>
          </cell>
        </row>
        <row r="107">
          <cell r="C107" t="str">
            <v>Кобякова Виктория</v>
          </cell>
          <cell r="D107" t="str">
            <v>ЧК</v>
          </cell>
          <cell r="F107">
            <v>166.7</v>
          </cell>
          <cell r="H107">
            <v>3</v>
          </cell>
          <cell r="I107">
            <v>0</v>
          </cell>
          <cell r="J107">
            <v>0</v>
          </cell>
          <cell r="K107">
            <v>15</v>
          </cell>
          <cell r="L107">
            <v>23.5</v>
          </cell>
          <cell r="M107">
            <v>16</v>
          </cell>
        </row>
        <row r="110">
          <cell r="C110" t="str">
            <v xml:space="preserve">Попова Юлия Викторовна </v>
          </cell>
          <cell r="D110" t="str">
            <v>ЧК</v>
          </cell>
          <cell r="F110">
            <v>166.9</v>
          </cell>
          <cell r="H110">
            <v>2</v>
          </cell>
          <cell r="I110">
            <v>3</v>
          </cell>
          <cell r="J110">
            <v>39</v>
          </cell>
          <cell r="K110">
            <v>12.9</v>
          </cell>
          <cell r="L110">
            <v>23.7</v>
          </cell>
          <cell r="M110">
            <v>41</v>
          </cell>
        </row>
        <row r="123">
          <cell r="C123" t="str">
            <v>Савушкина Мария Алексеевна</v>
          </cell>
          <cell r="D123" t="str">
            <v>ЧК</v>
          </cell>
          <cell r="F123">
            <v>166.5</v>
          </cell>
          <cell r="H123">
            <v>25</v>
          </cell>
          <cell r="I123">
            <v>0</v>
          </cell>
          <cell r="J123">
            <v>0</v>
          </cell>
          <cell r="K123">
            <v>23.9</v>
          </cell>
          <cell r="L123">
            <v>25.2</v>
          </cell>
        </row>
        <row r="124">
          <cell r="M124">
            <v>27</v>
          </cell>
        </row>
        <row r="125">
          <cell r="M125">
            <v>26</v>
          </cell>
        </row>
        <row r="135">
          <cell r="C135" t="str">
            <v>Аглушевич Алена Евгеньевна</v>
          </cell>
          <cell r="D135" t="str">
            <v>чк</v>
          </cell>
          <cell r="F135">
            <v>169</v>
          </cell>
          <cell r="H135">
            <v>5</v>
          </cell>
          <cell r="I135">
            <v>2</v>
          </cell>
          <cell r="J135">
            <v>42</v>
          </cell>
          <cell r="K135">
            <v>20.9</v>
          </cell>
          <cell r="L135">
            <v>28.9</v>
          </cell>
          <cell r="M135">
            <v>43</v>
          </cell>
        </row>
        <row r="136">
          <cell r="M136">
            <v>44</v>
          </cell>
        </row>
        <row r="146">
          <cell r="C146" t="str">
            <v>Свещёва Ангелина Алексеевна</v>
          </cell>
          <cell r="D146" t="str">
            <v>чк</v>
          </cell>
          <cell r="F146">
            <v>163</v>
          </cell>
          <cell r="H146">
            <v>6</v>
          </cell>
          <cell r="I146">
            <v>3</v>
          </cell>
          <cell r="J146">
            <v>23</v>
          </cell>
          <cell r="K146">
            <v>21.4</v>
          </cell>
          <cell r="L146">
            <v>22.5</v>
          </cell>
          <cell r="M146">
            <v>25</v>
          </cell>
        </row>
        <row r="147">
          <cell r="M147">
            <v>24</v>
          </cell>
        </row>
        <row r="157">
          <cell r="C157" t="str">
            <v>Гришаева Ирина Николаевна</v>
          </cell>
          <cell r="D157" t="str">
            <v>чк</v>
          </cell>
          <cell r="F157">
            <v>161</v>
          </cell>
          <cell r="H157">
            <v>3</v>
          </cell>
          <cell r="I157">
            <v>2</v>
          </cell>
          <cell r="J157">
            <v>60</v>
          </cell>
          <cell r="K157">
            <v>21</v>
          </cell>
          <cell r="L157">
            <v>23</v>
          </cell>
          <cell r="M157">
            <v>64</v>
          </cell>
        </row>
        <row r="170">
          <cell r="C170" t="str">
            <v>Колесова Елена Станиславовна</v>
          </cell>
          <cell r="D170" t="str">
            <v>ЧК</v>
          </cell>
          <cell r="F170">
            <v>167.1</v>
          </cell>
          <cell r="H170">
            <v>5</v>
          </cell>
          <cell r="K170">
            <v>33.700000000000003</v>
          </cell>
          <cell r="L170">
            <v>24.9</v>
          </cell>
          <cell r="M170">
            <v>63</v>
          </cell>
        </row>
        <row r="183">
          <cell r="C183" t="str">
            <v>Аксенова Наталья Максимовна</v>
          </cell>
          <cell r="D183" t="str">
            <v>Сотрудник</v>
          </cell>
          <cell r="F183">
            <v>161.69999999999999</v>
          </cell>
          <cell r="H183">
            <v>5</v>
          </cell>
          <cell r="K183">
            <v>40.5</v>
          </cell>
          <cell r="L183">
            <v>26.2</v>
          </cell>
          <cell r="M183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workbookViewId="0">
      <selection activeCell="A14" sqref="A14:E14"/>
    </sheetView>
  </sheetViews>
  <sheetFormatPr defaultRowHeight="15" x14ac:dyDescent="0.25"/>
  <cols>
    <col min="2" max="2" width="33" customWidth="1"/>
    <col min="3" max="3" width="16.42578125" customWidth="1"/>
    <col min="4" max="4" width="22.5703125" bestFit="1" customWidth="1"/>
    <col min="8" max="8" width="30.42578125" customWidth="1"/>
    <col min="9" max="9" width="15" bestFit="1" customWidth="1"/>
    <col min="10" max="10" width="18.140625" customWidth="1"/>
    <col min="11" max="11" width="10.7109375" customWidth="1"/>
  </cols>
  <sheetData>
    <row r="2" spans="1:11" x14ac:dyDescent="0.25">
      <c r="A2" s="53" t="s">
        <v>136</v>
      </c>
      <c r="B2" s="53"/>
      <c r="C2" s="53"/>
      <c r="D2" s="53"/>
      <c r="E2" s="53"/>
      <c r="F2" s="26"/>
      <c r="G2" s="53" t="s">
        <v>136</v>
      </c>
      <c r="H2" s="53"/>
      <c r="I2" s="53"/>
      <c r="J2" s="53"/>
      <c r="K2" s="53"/>
    </row>
    <row r="3" spans="1:11" x14ac:dyDescent="0.25">
      <c r="A3" s="5">
        <v>1</v>
      </c>
      <c r="B3" s="9" t="s">
        <v>204</v>
      </c>
      <c r="C3" s="9" t="s">
        <v>141</v>
      </c>
      <c r="D3" s="5" t="s">
        <v>15</v>
      </c>
      <c r="E3" s="5">
        <v>-10.7</v>
      </c>
      <c r="G3" s="5">
        <v>1</v>
      </c>
      <c r="H3" s="9" t="s">
        <v>284</v>
      </c>
      <c r="I3" s="5" t="s">
        <v>231</v>
      </c>
      <c r="J3" s="5" t="s">
        <v>15</v>
      </c>
      <c r="K3" s="20">
        <v>-0.52</v>
      </c>
    </row>
    <row r="5" spans="1:11" x14ac:dyDescent="0.25">
      <c r="A5" s="53" t="s">
        <v>142</v>
      </c>
      <c r="B5" s="53"/>
      <c r="C5" s="53"/>
      <c r="D5" s="53"/>
      <c r="E5" s="53"/>
      <c r="F5" s="26"/>
      <c r="G5" s="53" t="s">
        <v>142</v>
      </c>
      <c r="H5" s="53"/>
      <c r="I5" s="53"/>
      <c r="J5" s="53"/>
      <c r="K5" s="53"/>
    </row>
    <row r="6" spans="1:11" x14ac:dyDescent="0.25">
      <c r="A6" s="9">
        <v>1</v>
      </c>
      <c r="B6" s="9" t="s">
        <v>181</v>
      </c>
      <c r="C6" s="9" t="s">
        <v>13</v>
      </c>
      <c r="D6" s="9" t="s">
        <v>15</v>
      </c>
      <c r="E6" s="9">
        <v>-18.2</v>
      </c>
      <c r="G6" s="5">
        <v>1</v>
      </c>
      <c r="H6" s="9" t="s">
        <v>181</v>
      </c>
      <c r="I6" s="5" t="s">
        <v>13</v>
      </c>
      <c r="J6" s="5" t="s">
        <v>15</v>
      </c>
      <c r="K6" s="20">
        <v>-0.48</v>
      </c>
    </row>
    <row r="8" spans="1:11" x14ac:dyDescent="0.25">
      <c r="A8" s="53" t="s">
        <v>145</v>
      </c>
      <c r="B8" s="53"/>
      <c r="C8" s="53"/>
      <c r="D8" s="53"/>
      <c r="E8" s="53"/>
      <c r="G8" s="53" t="s">
        <v>145</v>
      </c>
      <c r="H8" s="53"/>
      <c r="I8" s="53"/>
      <c r="J8" s="53"/>
      <c r="K8" s="53"/>
    </row>
    <row r="9" spans="1:11" x14ac:dyDescent="0.25">
      <c r="A9" s="5">
        <v>1</v>
      </c>
      <c r="B9" s="9" t="s">
        <v>285</v>
      </c>
      <c r="C9" s="5" t="s">
        <v>25</v>
      </c>
      <c r="D9" s="5" t="s">
        <v>15</v>
      </c>
      <c r="E9" s="5">
        <v>-5</v>
      </c>
      <c r="G9" s="5">
        <v>1</v>
      </c>
      <c r="H9" s="9" t="s">
        <v>216</v>
      </c>
      <c r="I9" s="5" t="s">
        <v>45</v>
      </c>
      <c r="J9" s="5" t="s">
        <v>15</v>
      </c>
      <c r="K9" s="20">
        <v>-0.28000000000000003</v>
      </c>
    </row>
    <row r="11" spans="1:11" x14ac:dyDescent="0.25">
      <c r="A11" s="53" t="s">
        <v>147</v>
      </c>
      <c r="B11" s="53"/>
      <c r="C11" s="53"/>
      <c r="D11" s="53"/>
      <c r="E11" s="53"/>
      <c r="G11" s="53" t="s">
        <v>147</v>
      </c>
      <c r="H11" s="53"/>
      <c r="I11" s="53"/>
      <c r="J11" s="53"/>
      <c r="K11" s="53"/>
    </row>
    <row r="12" spans="1:11" x14ac:dyDescent="0.25">
      <c r="A12" s="5">
        <v>1</v>
      </c>
      <c r="B12" s="9" t="s">
        <v>235</v>
      </c>
      <c r="C12" s="5" t="s">
        <v>139</v>
      </c>
      <c r="D12" s="5" t="s">
        <v>15</v>
      </c>
      <c r="E12" s="5">
        <v>-1.4</v>
      </c>
      <c r="G12" s="5">
        <v>1</v>
      </c>
      <c r="H12" s="9" t="s">
        <v>286</v>
      </c>
      <c r="I12" s="5" t="s">
        <v>13</v>
      </c>
      <c r="J12" s="5" t="s">
        <v>15</v>
      </c>
      <c r="K12" s="20">
        <v>-0.05</v>
      </c>
    </row>
    <row r="14" spans="1:11" x14ac:dyDescent="0.25">
      <c r="A14" s="54" t="s">
        <v>149</v>
      </c>
      <c r="B14" s="54"/>
      <c r="C14" s="54"/>
      <c r="D14" s="54"/>
      <c r="E14" s="54"/>
      <c r="G14" s="54" t="s">
        <v>149</v>
      </c>
      <c r="H14" s="54"/>
      <c r="I14" s="54"/>
      <c r="J14" s="54"/>
      <c r="K14" s="54"/>
    </row>
    <row r="15" spans="1:11" x14ac:dyDescent="0.25">
      <c r="A15" s="27">
        <v>1</v>
      </c>
      <c r="B15" s="28" t="s">
        <v>204</v>
      </c>
      <c r="C15" s="28" t="s">
        <v>141</v>
      </c>
      <c r="D15" s="29" t="s">
        <v>109</v>
      </c>
      <c r="E15" s="27">
        <v>3.9</v>
      </c>
      <c r="F15" s="30"/>
      <c r="G15" s="31">
        <v>1</v>
      </c>
      <c r="H15" s="9" t="s">
        <v>248</v>
      </c>
      <c r="I15" s="5" t="s">
        <v>26</v>
      </c>
      <c r="J15" s="5" t="s">
        <v>109</v>
      </c>
      <c r="K15" s="20">
        <v>0.17</v>
      </c>
    </row>
    <row r="17" spans="1:11" x14ac:dyDescent="0.25">
      <c r="A17" s="54" t="s">
        <v>150</v>
      </c>
      <c r="B17" s="54"/>
      <c r="C17" s="54"/>
      <c r="D17" s="54"/>
      <c r="E17" s="54"/>
      <c r="G17" s="54" t="s">
        <v>150</v>
      </c>
      <c r="H17" s="54"/>
      <c r="I17" s="54"/>
      <c r="J17" s="54"/>
      <c r="K17" s="54"/>
    </row>
    <row r="18" spans="1:11" x14ac:dyDescent="0.25">
      <c r="A18" s="5">
        <v>1</v>
      </c>
      <c r="B18" s="9" t="s">
        <v>166</v>
      </c>
      <c r="C18" s="5" t="s">
        <v>35</v>
      </c>
      <c r="D18" s="5" t="s">
        <v>109</v>
      </c>
      <c r="E18" s="5">
        <v>4.4000000000000004</v>
      </c>
      <c r="G18" s="5">
        <v>1</v>
      </c>
      <c r="H18" s="9" t="s">
        <v>166</v>
      </c>
      <c r="I18" s="5" t="s">
        <v>35</v>
      </c>
      <c r="J18" s="5" t="s">
        <v>109</v>
      </c>
      <c r="K18" s="20">
        <v>0.12</v>
      </c>
    </row>
    <row r="19" spans="1:11" x14ac:dyDescent="0.25">
      <c r="B19" s="30"/>
    </row>
    <row r="20" spans="1:11" x14ac:dyDescent="0.25">
      <c r="A20" s="54" t="s">
        <v>151</v>
      </c>
      <c r="B20" s="54"/>
      <c r="C20" s="54"/>
      <c r="D20" s="54"/>
      <c r="E20" s="54"/>
      <c r="G20" s="54" t="s">
        <v>151</v>
      </c>
      <c r="H20" s="54"/>
      <c r="I20" s="54"/>
      <c r="J20" s="54"/>
      <c r="K20" s="54"/>
    </row>
    <row r="21" spans="1:11" x14ac:dyDescent="0.25">
      <c r="A21" s="5">
        <v>1</v>
      </c>
      <c r="B21" s="9" t="s">
        <v>227</v>
      </c>
      <c r="C21" s="5" t="s">
        <v>29</v>
      </c>
      <c r="D21" s="5" t="s">
        <v>109</v>
      </c>
      <c r="E21" s="5">
        <v>3.6</v>
      </c>
      <c r="G21" s="5">
        <v>1</v>
      </c>
      <c r="H21" s="9" t="s">
        <v>227</v>
      </c>
      <c r="I21" s="5" t="s">
        <v>29</v>
      </c>
      <c r="J21" s="5" t="s">
        <v>109</v>
      </c>
      <c r="K21" s="20">
        <v>0.11</v>
      </c>
    </row>
    <row r="23" spans="1:11" x14ac:dyDescent="0.25">
      <c r="A23" s="54" t="s">
        <v>153</v>
      </c>
      <c r="B23" s="54"/>
      <c r="C23" s="54"/>
      <c r="D23" s="54"/>
      <c r="E23" s="54"/>
      <c r="G23" s="54" t="s">
        <v>153</v>
      </c>
      <c r="H23" s="54"/>
      <c r="I23" s="54"/>
      <c r="J23" s="54"/>
      <c r="K23" s="54"/>
    </row>
    <row r="24" spans="1:11" x14ac:dyDescent="0.25">
      <c r="A24" s="5">
        <v>1</v>
      </c>
      <c r="B24" s="9" t="s">
        <v>235</v>
      </c>
      <c r="C24" s="5" t="s">
        <v>139</v>
      </c>
      <c r="D24" s="5" t="s">
        <v>109</v>
      </c>
      <c r="E24" s="5">
        <v>0.3</v>
      </c>
      <c r="G24" s="5">
        <v>1</v>
      </c>
      <c r="H24" s="9" t="s">
        <v>225</v>
      </c>
      <c r="I24" s="5" t="s">
        <v>29</v>
      </c>
      <c r="J24" s="5" t="s">
        <v>109</v>
      </c>
      <c r="K24" s="20">
        <v>0.02</v>
      </c>
    </row>
    <row r="25" spans="1:11" x14ac:dyDescent="0.25">
      <c r="H25" s="30"/>
      <c r="K25" s="32"/>
    </row>
    <row r="26" spans="1:11" x14ac:dyDescent="0.25">
      <c r="A26" s="55" t="s">
        <v>155</v>
      </c>
      <c r="B26" s="55"/>
      <c r="C26" s="55"/>
      <c r="D26" s="55"/>
      <c r="E26" s="55"/>
    </row>
    <row r="27" spans="1:11" x14ac:dyDescent="0.25">
      <c r="A27" s="5">
        <v>1</v>
      </c>
      <c r="B27" s="9" t="s">
        <v>287</v>
      </c>
      <c r="C27" s="5" t="s">
        <v>19</v>
      </c>
      <c r="D27" s="5" t="s">
        <v>156</v>
      </c>
      <c r="E27" s="5">
        <v>-5</v>
      </c>
    </row>
    <row r="28" spans="1:11" x14ac:dyDescent="0.25">
      <c r="A28" s="5">
        <v>2</v>
      </c>
      <c r="B28" s="5" t="s">
        <v>288</v>
      </c>
      <c r="C28" s="5" t="s">
        <v>13</v>
      </c>
      <c r="D28" s="5" t="s">
        <v>156</v>
      </c>
      <c r="E28" s="5">
        <v>-5</v>
      </c>
    </row>
  </sheetData>
  <mergeCells count="17">
    <mergeCell ref="A20:E20"/>
    <mergeCell ref="G20:K20"/>
    <mergeCell ref="A23:E23"/>
    <mergeCell ref="G23:K23"/>
    <mergeCell ref="A26:E26"/>
    <mergeCell ref="A11:E11"/>
    <mergeCell ref="G11:K11"/>
    <mergeCell ref="A14:E14"/>
    <mergeCell ref="G14:K14"/>
    <mergeCell ref="A17:E17"/>
    <mergeCell ref="G17:K17"/>
    <mergeCell ref="A2:E2"/>
    <mergeCell ref="G2:K2"/>
    <mergeCell ref="A5:E5"/>
    <mergeCell ref="G5:K5"/>
    <mergeCell ref="A8:E8"/>
    <mergeCell ref="G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9"/>
  <sheetViews>
    <sheetView topLeftCell="C1" workbookViewId="0">
      <selection activeCell="M33" sqref="M33"/>
    </sheetView>
  </sheetViews>
  <sheetFormatPr defaultRowHeight="15" x14ac:dyDescent="0.25"/>
  <cols>
    <col min="2" max="2" width="31.7109375" customWidth="1"/>
    <col min="3" max="3" width="19.140625" customWidth="1"/>
    <col min="4" max="4" width="10.7109375" bestFit="1" customWidth="1"/>
    <col min="5" max="5" width="22.5703125" bestFit="1" customWidth="1"/>
    <col min="6" max="6" width="9.28515625" customWidth="1"/>
    <col min="7" max="7" width="7.28515625" customWidth="1"/>
    <col min="8" max="8" width="33.140625" customWidth="1"/>
    <col min="9" max="9" width="16.7109375" customWidth="1"/>
    <col min="10" max="10" width="10.7109375" bestFit="1" customWidth="1"/>
    <col min="11" max="11" width="16.42578125" bestFit="1" customWidth="1"/>
  </cols>
  <sheetData>
    <row r="2" spans="2:12" x14ac:dyDescent="0.25">
      <c r="B2" s="53" t="s">
        <v>136</v>
      </c>
      <c r="C2" s="53"/>
      <c r="D2" s="53"/>
      <c r="E2" s="53"/>
      <c r="F2" s="53"/>
      <c r="H2" s="53" t="s">
        <v>136</v>
      </c>
      <c r="I2" s="53"/>
      <c r="J2" s="53"/>
      <c r="K2" s="53"/>
      <c r="L2" s="53"/>
    </row>
    <row r="3" spans="2:12" x14ac:dyDescent="0.25">
      <c r="B3" s="16" t="s">
        <v>160</v>
      </c>
      <c r="C3" s="17" t="s">
        <v>138</v>
      </c>
      <c r="D3" s="17" t="s">
        <v>137</v>
      </c>
      <c r="E3" s="18" t="s">
        <v>15</v>
      </c>
      <c r="F3" s="16">
        <v>-9.1</v>
      </c>
      <c r="H3" s="19" t="s">
        <v>161</v>
      </c>
      <c r="I3" s="17" t="s">
        <v>138</v>
      </c>
      <c r="J3" s="5" t="s">
        <v>137</v>
      </c>
      <c r="K3" s="5" t="s">
        <v>15</v>
      </c>
      <c r="L3" s="20">
        <v>-0.23</v>
      </c>
    </row>
    <row r="4" spans="2:12" x14ac:dyDescent="0.25">
      <c r="B4" s="19" t="s">
        <v>163</v>
      </c>
      <c r="C4" s="5" t="s">
        <v>152</v>
      </c>
      <c r="D4" s="5" t="s">
        <v>137</v>
      </c>
      <c r="E4" s="5" t="s">
        <v>15</v>
      </c>
      <c r="F4" s="5">
        <v>-5</v>
      </c>
      <c r="G4" s="24"/>
      <c r="H4" s="19" t="s">
        <v>164</v>
      </c>
      <c r="I4" s="5" t="s">
        <v>152</v>
      </c>
      <c r="J4" s="5" t="s">
        <v>137</v>
      </c>
      <c r="K4" s="5" t="s">
        <v>15</v>
      </c>
      <c r="L4" s="20">
        <v>-0.18</v>
      </c>
    </row>
    <row r="5" spans="2:12" x14ac:dyDescent="0.25">
      <c r="B5" s="19" t="s">
        <v>167</v>
      </c>
      <c r="C5" s="5" t="s">
        <v>157</v>
      </c>
      <c r="D5" s="5" t="s">
        <v>137</v>
      </c>
      <c r="E5" s="5" t="s">
        <v>15</v>
      </c>
      <c r="F5" s="5">
        <v>-4.5999999999999996</v>
      </c>
      <c r="G5" s="24"/>
      <c r="H5" s="19" t="s">
        <v>168</v>
      </c>
      <c r="I5" s="5" t="s">
        <v>157</v>
      </c>
      <c r="J5" s="5" t="s">
        <v>137</v>
      </c>
      <c r="K5" s="5" t="s">
        <v>15</v>
      </c>
      <c r="L5" s="20">
        <v>-0.11</v>
      </c>
    </row>
    <row r="6" spans="2:12" x14ac:dyDescent="0.25">
      <c r="B6" s="19" t="s">
        <v>171</v>
      </c>
      <c r="C6" s="5" t="s">
        <v>30</v>
      </c>
      <c r="D6" s="5" t="s">
        <v>137</v>
      </c>
      <c r="E6" s="5" t="s">
        <v>15</v>
      </c>
      <c r="F6" s="5">
        <v>-4.8</v>
      </c>
      <c r="G6" s="24"/>
      <c r="H6" s="19" t="s">
        <v>171</v>
      </c>
      <c r="I6" s="5" t="s">
        <v>30</v>
      </c>
      <c r="J6" s="5" t="s">
        <v>137</v>
      </c>
      <c r="K6" s="5" t="s">
        <v>15</v>
      </c>
      <c r="L6" s="20">
        <v>-0.12</v>
      </c>
    </row>
    <row r="7" spans="2:12" x14ac:dyDescent="0.25">
      <c r="B7" s="21" t="s">
        <v>174</v>
      </c>
      <c r="C7" s="5" t="s">
        <v>16</v>
      </c>
      <c r="D7" s="5" t="s">
        <v>137</v>
      </c>
      <c r="E7" s="5" t="s">
        <v>15</v>
      </c>
      <c r="F7" s="5">
        <v>-3.9</v>
      </c>
      <c r="G7" s="24"/>
      <c r="H7" s="19" t="s">
        <v>174</v>
      </c>
      <c r="I7" s="5" t="s">
        <v>16</v>
      </c>
      <c r="J7" s="5" t="s">
        <v>137</v>
      </c>
      <c r="K7" s="5" t="s">
        <v>15</v>
      </c>
      <c r="L7" s="20">
        <v>-0.18</v>
      </c>
    </row>
    <row r="8" spans="2:12" x14ac:dyDescent="0.25">
      <c r="B8" s="19" t="s">
        <v>175</v>
      </c>
      <c r="C8" s="5" t="s">
        <v>123</v>
      </c>
      <c r="D8" s="5" t="s">
        <v>137</v>
      </c>
      <c r="E8" s="5" t="s">
        <v>15</v>
      </c>
      <c r="F8" s="5">
        <v>-4.3</v>
      </c>
      <c r="G8" s="24"/>
      <c r="H8" s="19" t="s">
        <v>175</v>
      </c>
      <c r="I8" s="5" t="s">
        <v>123</v>
      </c>
      <c r="J8" s="5" t="s">
        <v>137</v>
      </c>
      <c r="K8" s="5" t="s">
        <v>15</v>
      </c>
      <c r="L8" s="20">
        <v>-0.19</v>
      </c>
    </row>
    <row r="9" spans="2:12" x14ac:dyDescent="0.25">
      <c r="B9" s="19" t="s">
        <v>177</v>
      </c>
      <c r="C9" s="5" t="s">
        <v>139</v>
      </c>
      <c r="D9" s="5" t="s">
        <v>137</v>
      </c>
      <c r="E9" s="5" t="s">
        <v>15</v>
      </c>
      <c r="F9" s="5">
        <v>-8.3000000000000007</v>
      </c>
      <c r="G9" s="24"/>
      <c r="H9" s="19" t="s">
        <v>178</v>
      </c>
      <c r="I9" s="5" t="s">
        <v>139</v>
      </c>
      <c r="J9" s="5" t="s">
        <v>137</v>
      </c>
      <c r="K9" s="5" t="s">
        <v>15</v>
      </c>
      <c r="L9" s="20">
        <v>-0.15</v>
      </c>
    </row>
    <row r="10" spans="2:12" ht="30" x14ac:dyDescent="0.25">
      <c r="B10" s="19" t="s">
        <v>182</v>
      </c>
      <c r="C10" s="5" t="s">
        <v>13</v>
      </c>
      <c r="D10" s="5" t="s">
        <v>137</v>
      </c>
      <c r="E10" s="5" t="s">
        <v>15</v>
      </c>
      <c r="F10" s="5">
        <v>-4.9000000000000004</v>
      </c>
      <c r="G10" s="24"/>
      <c r="H10" s="19" t="s">
        <v>183</v>
      </c>
      <c r="I10" s="5" t="s">
        <v>13</v>
      </c>
      <c r="J10" s="5" t="s">
        <v>137</v>
      </c>
      <c r="K10" s="5" t="s">
        <v>15</v>
      </c>
      <c r="L10" s="20">
        <v>-0.18</v>
      </c>
    </row>
    <row r="11" spans="2:12" x14ac:dyDescent="0.25">
      <c r="B11" s="19" t="s">
        <v>186</v>
      </c>
      <c r="C11" s="5" t="s">
        <v>22</v>
      </c>
      <c r="D11" s="5" t="s">
        <v>137</v>
      </c>
      <c r="E11" s="5" t="s">
        <v>15</v>
      </c>
      <c r="F11" s="5">
        <v>-7.5</v>
      </c>
      <c r="G11" s="24"/>
      <c r="H11" s="19" t="s">
        <v>187</v>
      </c>
      <c r="I11" s="5" t="s">
        <v>22</v>
      </c>
      <c r="J11" s="5" t="s">
        <v>137</v>
      </c>
      <c r="K11" s="5" t="s">
        <v>15</v>
      </c>
      <c r="L11" s="20">
        <v>-0.25</v>
      </c>
    </row>
    <row r="12" spans="2:12" x14ac:dyDescent="0.25">
      <c r="B12" s="19" t="s">
        <v>188</v>
      </c>
      <c r="C12" s="5" t="s">
        <v>140</v>
      </c>
      <c r="D12" s="5" t="s">
        <v>137</v>
      </c>
      <c r="E12" s="5" t="s">
        <v>15</v>
      </c>
      <c r="F12" s="5">
        <v>-9.6</v>
      </c>
      <c r="G12" s="24"/>
      <c r="H12" s="19" t="s">
        <v>189</v>
      </c>
      <c r="I12" s="5" t="s">
        <v>140</v>
      </c>
      <c r="J12" s="5" t="s">
        <v>137</v>
      </c>
      <c r="K12" s="5" t="s">
        <v>15</v>
      </c>
      <c r="L12" s="20">
        <v>-0.17</v>
      </c>
    </row>
    <row r="13" spans="2:12" x14ac:dyDescent="0.25">
      <c r="B13" s="19" t="s">
        <v>192</v>
      </c>
      <c r="C13" s="5" t="s">
        <v>158</v>
      </c>
      <c r="D13" s="5" t="s">
        <v>137</v>
      </c>
      <c r="E13" s="5" t="s">
        <v>15</v>
      </c>
      <c r="F13" s="5">
        <v>-5.5</v>
      </c>
      <c r="G13" s="24"/>
      <c r="H13" s="19" t="s">
        <v>192</v>
      </c>
      <c r="I13" s="5" t="s">
        <v>158</v>
      </c>
      <c r="J13" s="5" t="s">
        <v>137</v>
      </c>
      <c r="K13" s="5" t="s">
        <v>15</v>
      </c>
      <c r="L13" s="20">
        <v>-0.2</v>
      </c>
    </row>
    <row r="14" spans="2:12" x14ac:dyDescent="0.25">
      <c r="B14" s="9" t="s">
        <v>195</v>
      </c>
      <c r="C14" s="5" t="s">
        <v>29</v>
      </c>
      <c r="D14" s="5" t="s">
        <v>137</v>
      </c>
      <c r="E14" s="5" t="s">
        <v>15</v>
      </c>
      <c r="F14" s="5">
        <v>-8</v>
      </c>
      <c r="G14" s="24"/>
      <c r="H14" s="19" t="s">
        <v>195</v>
      </c>
      <c r="I14" s="5" t="s">
        <v>29</v>
      </c>
      <c r="J14" s="5" t="s">
        <v>137</v>
      </c>
      <c r="K14" s="5" t="s">
        <v>15</v>
      </c>
      <c r="L14" s="20">
        <v>-0.28000000000000003</v>
      </c>
    </row>
    <row r="15" spans="2:12" x14ac:dyDescent="0.25">
      <c r="B15" s="19" t="s">
        <v>197</v>
      </c>
      <c r="C15" s="5" t="s">
        <v>45</v>
      </c>
      <c r="D15" s="5" t="s">
        <v>137</v>
      </c>
      <c r="E15" s="5" t="s">
        <v>15</v>
      </c>
      <c r="F15" s="5">
        <v>-4.9000000000000004</v>
      </c>
      <c r="G15" s="24"/>
      <c r="H15" s="19" t="s">
        <v>198</v>
      </c>
      <c r="I15" s="5" t="s">
        <v>45</v>
      </c>
      <c r="J15" s="5" t="s">
        <v>137</v>
      </c>
      <c r="K15" s="5" t="s">
        <v>15</v>
      </c>
      <c r="L15" s="20">
        <v>-0.15</v>
      </c>
    </row>
    <row r="16" spans="2:12" x14ac:dyDescent="0.25">
      <c r="B16" s="19" t="s">
        <v>200</v>
      </c>
      <c r="C16" s="5" t="s">
        <v>34</v>
      </c>
      <c r="D16" s="5" t="s">
        <v>137</v>
      </c>
      <c r="E16" s="5" t="s">
        <v>15</v>
      </c>
      <c r="F16" s="5">
        <v>-9.1</v>
      </c>
      <c r="G16" s="24"/>
      <c r="H16" s="19" t="s">
        <v>200</v>
      </c>
      <c r="I16" s="5" t="s">
        <v>34</v>
      </c>
      <c r="J16" s="5" t="s">
        <v>137</v>
      </c>
      <c r="K16" s="5" t="s">
        <v>15</v>
      </c>
      <c r="L16" s="20">
        <v>-0.36</v>
      </c>
    </row>
    <row r="17" spans="2:12" x14ac:dyDescent="0.25">
      <c r="B17" s="19" t="s">
        <v>203</v>
      </c>
      <c r="C17" s="5" t="s">
        <v>25</v>
      </c>
      <c r="D17" s="5" t="s">
        <v>137</v>
      </c>
      <c r="E17" s="5" t="s">
        <v>15</v>
      </c>
      <c r="F17" s="5">
        <v>-10.5</v>
      </c>
      <c r="G17" s="24"/>
      <c r="H17" s="19" t="s">
        <v>203</v>
      </c>
      <c r="I17" s="5" t="s">
        <v>25</v>
      </c>
      <c r="J17" s="5" t="s">
        <v>137</v>
      </c>
      <c r="K17" s="5" t="s">
        <v>15</v>
      </c>
      <c r="L17" s="20">
        <v>-0.4</v>
      </c>
    </row>
    <row r="18" spans="2:12" x14ac:dyDescent="0.25">
      <c r="B18" s="19" t="s">
        <v>204</v>
      </c>
      <c r="C18" s="5" t="s">
        <v>141</v>
      </c>
      <c r="D18" s="5" t="s">
        <v>137</v>
      </c>
      <c r="E18" s="5" t="s">
        <v>15</v>
      </c>
      <c r="F18" s="5">
        <v>-10.7</v>
      </c>
      <c r="G18" s="24"/>
      <c r="H18" s="19" t="s">
        <v>205</v>
      </c>
      <c r="I18" s="5" t="s">
        <v>141</v>
      </c>
      <c r="J18" s="5" t="s">
        <v>137</v>
      </c>
      <c r="K18" s="5" t="s">
        <v>15</v>
      </c>
      <c r="L18" s="20">
        <v>-0.46</v>
      </c>
    </row>
    <row r="19" spans="2:12" x14ac:dyDescent="0.25">
      <c r="B19" s="19" t="s">
        <v>209</v>
      </c>
      <c r="C19" s="5" t="s">
        <v>19</v>
      </c>
      <c r="D19" s="5" t="s">
        <v>159</v>
      </c>
      <c r="E19" s="5" t="s">
        <v>40</v>
      </c>
      <c r="F19" s="5">
        <v>-10.6</v>
      </c>
      <c r="G19" s="24"/>
      <c r="H19" s="19" t="s">
        <v>210</v>
      </c>
      <c r="I19" s="5" t="s">
        <v>19</v>
      </c>
      <c r="J19" s="5" t="s">
        <v>137</v>
      </c>
      <c r="K19" s="5" t="s">
        <v>15</v>
      </c>
      <c r="L19" s="20">
        <v>-0.52</v>
      </c>
    </row>
    <row r="21" spans="2:12" x14ac:dyDescent="0.25">
      <c r="B21" s="53" t="s">
        <v>142</v>
      </c>
      <c r="C21" s="53"/>
      <c r="D21" s="53"/>
      <c r="E21" s="53"/>
      <c r="F21" s="53"/>
      <c r="H21" s="53" t="s">
        <v>142</v>
      </c>
      <c r="I21" s="53"/>
      <c r="J21" s="53"/>
      <c r="K21" s="53"/>
      <c r="L21" s="56"/>
    </row>
    <row r="22" spans="2:12" x14ac:dyDescent="0.25">
      <c r="B22" s="19" t="s">
        <v>162</v>
      </c>
      <c r="C22" s="17" t="s">
        <v>138</v>
      </c>
      <c r="D22" s="5" t="s">
        <v>137</v>
      </c>
      <c r="E22" s="5" t="s">
        <v>15</v>
      </c>
      <c r="F22" s="5">
        <v>-14.8</v>
      </c>
      <c r="G22" s="24"/>
      <c r="H22" s="19" t="s">
        <v>162</v>
      </c>
      <c r="I22" s="17" t="s">
        <v>138</v>
      </c>
      <c r="J22" s="5" t="s">
        <v>137</v>
      </c>
      <c r="K22" s="5" t="s">
        <v>15</v>
      </c>
      <c r="L22" s="20">
        <v>-0.24</v>
      </c>
    </row>
    <row r="23" spans="2:12" x14ac:dyDescent="0.25">
      <c r="B23" s="9" t="s">
        <v>165</v>
      </c>
      <c r="C23" s="5" t="s">
        <v>152</v>
      </c>
      <c r="D23" s="5" t="s">
        <v>137</v>
      </c>
      <c r="E23" s="5" t="s">
        <v>15</v>
      </c>
      <c r="F23" s="5">
        <v>-9</v>
      </c>
      <c r="G23" s="24"/>
      <c r="H23" s="19" t="s">
        <v>166</v>
      </c>
      <c r="I23" s="5" t="s">
        <v>152</v>
      </c>
      <c r="J23" s="5" t="s">
        <v>137</v>
      </c>
      <c r="K23" s="5" t="s">
        <v>15</v>
      </c>
      <c r="L23" s="20">
        <v>-0.34</v>
      </c>
    </row>
    <row r="24" spans="2:12" x14ac:dyDescent="0.25">
      <c r="B24" s="19" t="s">
        <v>169</v>
      </c>
      <c r="C24" s="5" t="s">
        <v>157</v>
      </c>
      <c r="D24" s="5" t="s">
        <v>137</v>
      </c>
      <c r="E24" s="5" t="s">
        <v>15</v>
      </c>
      <c r="F24" s="5">
        <v>-11.5</v>
      </c>
      <c r="G24" s="24"/>
      <c r="H24" s="19" t="s">
        <v>170</v>
      </c>
      <c r="I24" s="5" t="s">
        <v>157</v>
      </c>
      <c r="J24" s="5" t="s">
        <v>137</v>
      </c>
      <c r="K24" s="5" t="s">
        <v>15</v>
      </c>
      <c r="L24" s="20">
        <v>-0.24</v>
      </c>
    </row>
    <row r="25" spans="2:12" x14ac:dyDescent="0.25">
      <c r="B25" s="19" t="s">
        <v>172</v>
      </c>
      <c r="C25" s="5" t="s">
        <v>30</v>
      </c>
      <c r="D25" s="5" t="s">
        <v>137</v>
      </c>
      <c r="E25" s="5" t="s">
        <v>15</v>
      </c>
      <c r="F25" s="5">
        <v>-9.8000000000000007</v>
      </c>
      <c r="G25" s="24"/>
      <c r="H25" s="19" t="s">
        <v>172</v>
      </c>
      <c r="I25" s="5" t="s">
        <v>30</v>
      </c>
      <c r="J25" s="5" t="s">
        <v>137</v>
      </c>
      <c r="K25" s="5" t="s">
        <v>15</v>
      </c>
      <c r="L25" s="20">
        <v>-0.4</v>
      </c>
    </row>
    <row r="26" spans="2:12" x14ac:dyDescent="0.25">
      <c r="B26" s="22" t="s">
        <v>173</v>
      </c>
      <c r="C26" s="5" t="s">
        <v>16</v>
      </c>
      <c r="D26" s="5" t="s">
        <v>137</v>
      </c>
      <c r="E26" s="5" t="s">
        <v>15</v>
      </c>
      <c r="F26" s="5">
        <v>-18</v>
      </c>
      <c r="G26" s="24"/>
      <c r="H26" s="19" t="s">
        <v>173</v>
      </c>
      <c r="I26" s="5" t="s">
        <v>16</v>
      </c>
      <c r="J26" s="5" t="s">
        <v>137</v>
      </c>
      <c r="K26" s="5" t="s">
        <v>15</v>
      </c>
      <c r="L26" s="20">
        <v>-0.37</v>
      </c>
    </row>
    <row r="27" spans="2:12" x14ac:dyDescent="0.25">
      <c r="B27" s="19" t="s">
        <v>176</v>
      </c>
      <c r="C27" s="5" t="s">
        <v>123</v>
      </c>
      <c r="D27" s="5" t="s">
        <v>137</v>
      </c>
      <c r="E27" s="5" t="s">
        <v>15</v>
      </c>
      <c r="F27" s="5">
        <v>-8.9</v>
      </c>
      <c r="G27" s="24"/>
      <c r="H27" s="19" t="s">
        <v>176</v>
      </c>
      <c r="I27" s="5" t="s">
        <v>123</v>
      </c>
      <c r="J27" s="5" t="s">
        <v>137</v>
      </c>
      <c r="K27" s="5" t="s">
        <v>15</v>
      </c>
      <c r="L27" s="20">
        <v>-0.28999999999999998</v>
      </c>
    </row>
    <row r="28" spans="2:12" x14ac:dyDescent="0.25">
      <c r="B28" s="19" t="s">
        <v>179</v>
      </c>
      <c r="C28" s="5" t="s">
        <v>139</v>
      </c>
      <c r="D28" s="5" t="s">
        <v>137</v>
      </c>
      <c r="E28" s="5" t="s">
        <v>15</v>
      </c>
      <c r="F28" s="5">
        <v>-11.4</v>
      </c>
      <c r="G28" s="24"/>
      <c r="H28" s="19" t="s">
        <v>179</v>
      </c>
      <c r="I28" s="5" t="s">
        <v>139</v>
      </c>
      <c r="J28" s="5" t="s">
        <v>137</v>
      </c>
      <c r="K28" s="5" t="s">
        <v>15</v>
      </c>
      <c r="L28" s="20">
        <v>-0.23</v>
      </c>
    </row>
    <row r="29" spans="2:12" x14ac:dyDescent="0.25">
      <c r="B29" s="19" t="s">
        <v>180</v>
      </c>
      <c r="C29" s="5" t="s">
        <v>13</v>
      </c>
      <c r="D29" s="5" t="s">
        <v>137</v>
      </c>
      <c r="E29" s="5" t="s">
        <v>15</v>
      </c>
      <c r="F29" s="5">
        <v>-18.2</v>
      </c>
      <c r="G29" s="24"/>
      <c r="H29" s="19" t="s">
        <v>181</v>
      </c>
      <c r="I29" s="5" t="s">
        <v>13</v>
      </c>
      <c r="J29" s="5" t="s">
        <v>137</v>
      </c>
      <c r="K29" s="5" t="s">
        <v>15</v>
      </c>
      <c r="L29" s="20">
        <v>-0.48</v>
      </c>
    </row>
    <row r="30" spans="2:12" x14ac:dyDescent="0.25">
      <c r="B30" s="19" t="s">
        <v>184</v>
      </c>
      <c r="C30" s="5" t="s">
        <v>22</v>
      </c>
      <c r="D30" s="5" t="s">
        <v>137</v>
      </c>
      <c r="E30" s="5" t="s">
        <v>15</v>
      </c>
      <c r="F30" s="5">
        <v>-11.4</v>
      </c>
      <c r="G30" s="24"/>
      <c r="H30" s="19" t="s">
        <v>185</v>
      </c>
      <c r="I30" s="5" t="s">
        <v>22</v>
      </c>
      <c r="J30" s="5" t="s">
        <v>137</v>
      </c>
      <c r="K30" s="5" t="s">
        <v>15</v>
      </c>
      <c r="L30" s="20">
        <v>-0.36</v>
      </c>
    </row>
    <row r="31" spans="2:12" x14ac:dyDescent="0.25">
      <c r="B31" s="19" t="s">
        <v>131</v>
      </c>
      <c r="C31" s="5" t="s">
        <v>140</v>
      </c>
      <c r="D31" s="5" t="s">
        <v>137</v>
      </c>
      <c r="E31" s="5" t="s">
        <v>15</v>
      </c>
      <c r="F31" s="5"/>
      <c r="H31" s="19" t="s">
        <v>131</v>
      </c>
      <c r="I31" s="5" t="s">
        <v>140</v>
      </c>
      <c r="J31" s="5" t="s">
        <v>137</v>
      </c>
      <c r="K31" s="5" t="s">
        <v>15</v>
      </c>
      <c r="L31" s="20"/>
    </row>
    <row r="32" spans="2:12" x14ac:dyDescent="0.25">
      <c r="B32" s="19" t="s">
        <v>190</v>
      </c>
      <c r="C32" s="5" t="s">
        <v>158</v>
      </c>
      <c r="D32" s="5" t="s">
        <v>137</v>
      </c>
      <c r="E32" s="5" t="s">
        <v>15</v>
      </c>
      <c r="F32" s="5">
        <v>-6.2</v>
      </c>
      <c r="G32" s="24"/>
      <c r="H32" s="19" t="s">
        <v>191</v>
      </c>
      <c r="I32" s="5" t="s">
        <v>158</v>
      </c>
      <c r="J32" s="5" t="s">
        <v>137</v>
      </c>
      <c r="K32" s="5" t="s">
        <v>15</v>
      </c>
      <c r="L32" s="20">
        <v>-0.23</v>
      </c>
    </row>
    <row r="33" spans="2:12" x14ac:dyDescent="0.25">
      <c r="B33" s="9" t="s">
        <v>193</v>
      </c>
      <c r="C33" s="5" t="s">
        <v>29</v>
      </c>
      <c r="D33" s="5" t="s">
        <v>137</v>
      </c>
      <c r="E33" s="5" t="s">
        <v>15</v>
      </c>
      <c r="F33" s="5">
        <v>-9.9</v>
      </c>
      <c r="G33" s="24"/>
      <c r="H33" s="19" t="s">
        <v>194</v>
      </c>
      <c r="I33" s="5" t="s">
        <v>29</v>
      </c>
      <c r="J33" s="5" t="s">
        <v>137</v>
      </c>
      <c r="K33" s="5" t="s">
        <v>15</v>
      </c>
      <c r="L33" s="20">
        <v>-0.43</v>
      </c>
    </row>
    <row r="34" spans="2:12" x14ac:dyDescent="0.25">
      <c r="B34" s="19" t="s">
        <v>196</v>
      </c>
      <c r="C34" s="5" t="s">
        <v>45</v>
      </c>
      <c r="D34" s="5" t="s">
        <v>137</v>
      </c>
      <c r="E34" s="5" t="s">
        <v>15</v>
      </c>
      <c r="F34" s="5">
        <v>-5.5</v>
      </c>
      <c r="G34" s="24"/>
      <c r="H34" s="19" t="s">
        <v>196</v>
      </c>
      <c r="I34" s="5" t="s">
        <v>45</v>
      </c>
      <c r="J34" s="5" t="s">
        <v>137</v>
      </c>
      <c r="K34" s="5" t="s">
        <v>15</v>
      </c>
      <c r="L34" s="20">
        <v>-0.21</v>
      </c>
    </row>
    <row r="35" spans="2:12" x14ac:dyDescent="0.25">
      <c r="B35" s="19" t="s">
        <v>199</v>
      </c>
      <c r="C35" s="5" t="s">
        <v>34</v>
      </c>
      <c r="D35" s="5" t="s">
        <v>137</v>
      </c>
      <c r="E35" s="5" t="s">
        <v>15</v>
      </c>
      <c r="F35" s="5">
        <v>-5.3</v>
      </c>
      <c r="G35" s="24"/>
      <c r="H35" s="19" t="s">
        <v>199</v>
      </c>
      <c r="I35" s="5" t="s">
        <v>34</v>
      </c>
      <c r="J35" s="5" t="s">
        <v>137</v>
      </c>
      <c r="K35" s="5" t="s">
        <v>15</v>
      </c>
      <c r="L35" s="20">
        <v>-0.22</v>
      </c>
    </row>
    <row r="36" spans="2:12" x14ac:dyDescent="0.25">
      <c r="B36" s="5" t="s">
        <v>201</v>
      </c>
      <c r="C36" s="5" t="s">
        <v>25</v>
      </c>
      <c r="D36" s="5" t="s">
        <v>137</v>
      </c>
      <c r="E36" s="5" t="s">
        <v>15</v>
      </c>
      <c r="F36" s="5">
        <v>-11.4</v>
      </c>
      <c r="G36" s="24"/>
      <c r="H36" s="19" t="s">
        <v>202</v>
      </c>
      <c r="I36" s="5" t="s">
        <v>25</v>
      </c>
      <c r="J36" s="5" t="s">
        <v>137</v>
      </c>
      <c r="K36" s="5" t="s">
        <v>15</v>
      </c>
      <c r="L36" s="20">
        <v>-0.27</v>
      </c>
    </row>
    <row r="37" spans="2:12" x14ac:dyDescent="0.25">
      <c r="B37" s="19" t="s">
        <v>206</v>
      </c>
      <c r="C37" s="5" t="s">
        <v>141</v>
      </c>
      <c r="D37" s="5" t="s">
        <v>137</v>
      </c>
      <c r="E37" s="5" t="s">
        <v>15</v>
      </c>
      <c r="F37" s="5">
        <v>-8.4</v>
      </c>
      <c r="G37" s="24"/>
      <c r="H37" s="19" t="s">
        <v>207</v>
      </c>
      <c r="I37" s="5" t="s">
        <v>141</v>
      </c>
      <c r="J37" s="5" t="s">
        <v>137</v>
      </c>
      <c r="K37" s="5" t="s">
        <v>15</v>
      </c>
      <c r="L37" s="20">
        <v>-0.44</v>
      </c>
    </row>
    <row r="38" spans="2:12" x14ac:dyDescent="0.25">
      <c r="B38" s="5" t="s">
        <v>208</v>
      </c>
      <c r="C38" s="5" t="s">
        <v>19</v>
      </c>
      <c r="D38" s="5" t="s">
        <v>137</v>
      </c>
      <c r="E38" s="5" t="s">
        <v>15</v>
      </c>
      <c r="F38" s="5">
        <v>-13.4</v>
      </c>
      <c r="G38" s="24"/>
      <c r="H38" s="5" t="s">
        <v>208</v>
      </c>
      <c r="I38" s="5" t="s">
        <v>19</v>
      </c>
      <c r="J38" s="5" t="s">
        <v>137</v>
      </c>
      <c r="K38" s="5" t="s">
        <v>15</v>
      </c>
      <c r="L38" s="25">
        <v>-0.32</v>
      </c>
    </row>
    <row r="39" spans="2:12" x14ac:dyDescent="0.25">
      <c r="C39" s="23"/>
      <c r="I39" s="23"/>
    </row>
    <row r="40" spans="2:12" x14ac:dyDescent="0.25">
      <c r="B40" s="53" t="s">
        <v>145</v>
      </c>
      <c r="C40" s="53"/>
      <c r="D40" s="53"/>
      <c r="E40" s="53"/>
      <c r="F40" s="53"/>
      <c r="H40" s="56" t="s">
        <v>145</v>
      </c>
      <c r="I40" s="57"/>
      <c r="J40" s="57"/>
      <c r="K40" s="57"/>
      <c r="L40" s="57"/>
    </row>
    <row r="41" spans="2:12" x14ac:dyDescent="0.25">
      <c r="B41" s="9" t="s">
        <v>211</v>
      </c>
      <c r="C41" s="5" t="s">
        <v>25</v>
      </c>
      <c r="D41" s="5" t="s">
        <v>146</v>
      </c>
      <c r="E41" s="5" t="s">
        <v>15</v>
      </c>
      <c r="F41" s="5">
        <v>-5</v>
      </c>
      <c r="G41" s="24"/>
      <c r="H41" s="9" t="s">
        <v>216</v>
      </c>
      <c r="I41" s="5" t="s">
        <v>144</v>
      </c>
      <c r="J41" s="5" t="s">
        <v>146</v>
      </c>
      <c r="K41" s="5" t="s">
        <v>15</v>
      </c>
      <c r="L41" s="20">
        <v>-0.28000000000000003</v>
      </c>
    </row>
    <row r="42" spans="2:12" x14ac:dyDescent="0.25">
      <c r="B42" s="9" t="s">
        <v>212</v>
      </c>
      <c r="C42" s="5" t="s">
        <v>24</v>
      </c>
      <c r="D42" s="5" t="s">
        <v>146</v>
      </c>
      <c r="E42" s="5" t="s">
        <v>15</v>
      </c>
      <c r="F42" s="5">
        <v>-2.7</v>
      </c>
      <c r="G42" s="24"/>
      <c r="H42" s="9" t="s">
        <v>220</v>
      </c>
      <c r="I42" s="5" t="s">
        <v>141</v>
      </c>
      <c r="J42" s="5" t="s">
        <v>146</v>
      </c>
      <c r="K42" s="5" t="s">
        <v>15</v>
      </c>
      <c r="L42" s="20">
        <v>-0.2</v>
      </c>
    </row>
    <row r="43" spans="2:12" x14ac:dyDescent="0.25">
      <c r="B43" s="5" t="s">
        <v>214</v>
      </c>
      <c r="C43" s="5" t="s">
        <v>19</v>
      </c>
      <c r="D43" s="5" t="s">
        <v>146</v>
      </c>
      <c r="E43" s="5" t="s">
        <v>15</v>
      </c>
      <c r="F43" s="5">
        <v>-1.7</v>
      </c>
      <c r="G43" s="24"/>
      <c r="H43" s="9" t="s">
        <v>211</v>
      </c>
      <c r="I43" s="5" t="s">
        <v>25</v>
      </c>
      <c r="J43" s="5" t="s">
        <v>146</v>
      </c>
      <c r="K43" s="5" t="s">
        <v>15</v>
      </c>
      <c r="L43" s="20">
        <v>-0.15</v>
      </c>
    </row>
    <row r="44" spans="2:12" x14ac:dyDescent="0.25">
      <c r="B44" s="9" t="s">
        <v>215</v>
      </c>
      <c r="C44" s="5" t="s">
        <v>22</v>
      </c>
      <c r="D44" s="5" t="s">
        <v>146</v>
      </c>
      <c r="E44" s="5" t="s">
        <v>15</v>
      </c>
      <c r="F44" s="5">
        <v>-1.6</v>
      </c>
      <c r="G44" s="24"/>
      <c r="H44" s="9" t="s">
        <v>215</v>
      </c>
      <c r="I44" s="5" t="s">
        <v>22</v>
      </c>
      <c r="J44" s="5" t="s">
        <v>146</v>
      </c>
      <c r="K44" s="5" t="s">
        <v>15</v>
      </c>
      <c r="L44" s="20">
        <v>-0.12</v>
      </c>
    </row>
    <row r="45" spans="2:12" x14ac:dyDescent="0.25">
      <c r="B45" s="9" t="s">
        <v>216</v>
      </c>
      <c r="C45" s="5" t="s">
        <v>144</v>
      </c>
      <c r="D45" s="5" t="s">
        <v>146</v>
      </c>
      <c r="E45" s="5" t="s">
        <v>15</v>
      </c>
      <c r="F45" s="5">
        <v>-1.3</v>
      </c>
      <c r="G45" s="24"/>
      <c r="H45" s="9" t="s">
        <v>221</v>
      </c>
      <c r="I45" s="5" t="s">
        <v>24</v>
      </c>
      <c r="J45" s="5" t="s">
        <v>146</v>
      </c>
      <c r="K45" s="5" t="s">
        <v>15</v>
      </c>
      <c r="L45" s="20">
        <v>-0.1</v>
      </c>
    </row>
    <row r="46" spans="2:12" x14ac:dyDescent="0.25">
      <c r="B46" s="9" t="s">
        <v>217</v>
      </c>
      <c r="C46" s="5" t="s">
        <v>13</v>
      </c>
      <c r="D46" s="5" t="s">
        <v>146</v>
      </c>
      <c r="E46" s="5" t="s">
        <v>15</v>
      </c>
      <c r="F46" s="5">
        <v>-1.2</v>
      </c>
      <c r="G46" s="24"/>
      <c r="H46" s="5" t="s">
        <v>222</v>
      </c>
      <c r="I46" s="5" t="s">
        <v>19</v>
      </c>
      <c r="J46" s="5" t="s">
        <v>146</v>
      </c>
      <c r="K46" s="5" t="s">
        <v>15</v>
      </c>
      <c r="L46" s="20">
        <v>-0.06</v>
      </c>
    </row>
    <row r="47" spans="2:12" x14ac:dyDescent="0.25">
      <c r="B47" s="9" t="s">
        <v>218</v>
      </c>
      <c r="C47" s="5" t="s">
        <v>37</v>
      </c>
      <c r="D47" s="5" t="s">
        <v>219</v>
      </c>
      <c r="E47" s="5" t="s">
        <v>15</v>
      </c>
      <c r="F47" s="5">
        <v>-0.9</v>
      </c>
      <c r="G47" s="24"/>
      <c r="H47" s="9" t="s">
        <v>217</v>
      </c>
      <c r="I47" s="5" t="s">
        <v>13</v>
      </c>
      <c r="J47" s="5" t="s">
        <v>146</v>
      </c>
      <c r="K47" s="5" t="s">
        <v>15</v>
      </c>
      <c r="L47" s="20">
        <v>-0.05</v>
      </c>
    </row>
    <row r="48" spans="2:12" x14ac:dyDescent="0.25">
      <c r="B48" s="9" t="s">
        <v>220</v>
      </c>
      <c r="C48" s="5" t="s">
        <v>141</v>
      </c>
      <c r="D48" s="5" t="s">
        <v>219</v>
      </c>
      <c r="E48" s="5" t="s">
        <v>15</v>
      </c>
      <c r="F48" s="5">
        <v>-0.7</v>
      </c>
      <c r="G48" s="24"/>
      <c r="H48" s="9" t="s">
        <v>218</v>
      </c>
      <c r="I48" s="5" t="s">
        <v>37</v>
      </c>
      <c r="J48" s="5" t="s">
        <v>146</v>
      </c>
      <c r="K48" s="5" t="s">
        <v>15</v>
      </c>
      <c r="L48" s="20">
        <v>-0.04</v>
      </c>
    </row>
    <row r="50" spans="2:12" x14ac:dyDescent="0.25">
      <c r="B50" s="53" t="s">
        <v>147</v>
      </c>
      <c r="C50" s="53"/>
      <c r="D50" s="53"/>
      <c r="E50" s="53"/>
      <c r="F50" s="53"/>
      <c r="H50" s="53" t="s">
        <v>147</v>
      </c>
      <c r="I50" s="53"/>
      <c r="J50" s="53"/>
      <c r="K50" s="53"/>
      <c r="L50" s="56"/>
    </row>
    <row r="51" spans="2:12" x14ac:dyDescent="0.25">
      <c r="B51" s="9" t="s">
        <v>223</v>
      </c>
      <c r="C51" s="5" t="s">
        <v>139</v>
      </c>
      <c r="D51" s="5" t="s">
        <v>148</v>
      </c>
      <c r="E51" s="5" t="s">
        <v>15</v>
      </c>
      <c r="F51" s="5">
        <v>-1.4</v>
      </c>
      <c r="G51" s="24"/>
      <c r="H51" s="9" t="s">
        <v>223</v>
      </c>
      <c r="I51" s="5" t="s">
        <v>139</v>
      </c>
      <c r="J51" s="5" t="s">
        <v>148</v>
      </c>
      <c r="K51" s="5" t="s">
        <v>15</v>
      </c>
      <c r="L51" s="20">
        <v>-0.03</v>
      </c>
    </row>
    <row r="52" spans="2:12" x14ac:dyDescent="0.25">
      <c r="B52" s="9" t="s">
        <v>224</v>
      </c>
      <c r="C52" s="5" t="s">
        <v>13</v>
      </c>
      <c r="D52" s="5" t="s">
        <v>148</v>
      </c>
      <c r="E52" s="5" t="s">
        <v>15</v>
      </c>
      <c r="F52" s="5">
        <v>-1</v>
      </c>
      <c r="G52" s="24"/>
      <c r="H52" s="9" t="s">
        <v>224</v>
      </c>
      <c r="I52" s="5" t="s">
        <v>13</v>
      </c>
      <c r="J52" s="5" t="s">
        <v>148</v>
      </c>
      <c r="K52" s="5" t="s">
        <v>15</v>
      </c>
      <c r="L52" s="20">
        <v>-0.05</v>
      </c>
    </row>
    <row r="53" spans="2:12" x14ac:dyDescent="0.25">
      <c r="B53" s="9" t="s">
        <v>225</v>
      </c>
      <c r="C53" s="5" t="s">
        <v>29</v>
      </c>
      <c r="D53" s="5" t="s">
        <v>148</v>
      </c>
      <c r="E53" s="5" t="s">
        <v>15</v>
      </c>
      <c r="F53" s="5">
        <v>-0.7</v>
      </c>
      <c r="G53" s="24"/>
      <c r="H53" s="9" t="s">
        <v>225</v>
      </c>
      <c r="I53" s="5" t="s">
        <v>29</v>
      </c>
      <c r="J53" s="5" t="s">
        <v>148</v>
      </c>
      <c r="K53" s="5" t="s">
        <v>15</v>
      </c>
      <c r="L53" s="20">
        <v>-0.05</v>
      </c>
    </row>
    <row r="54" spans="2:12" x14ac:dyDescent="0.25">
      <c r="B54" s="9" t="s">
        <v>226</v>
      </c>
      <c r="C54" s="5" t="s">
        <v>22</v>
      </c>
      <c r="D54" s="5" t="s">
        <v>148</v>
      </c>
      <c r="E54" s="5" t="s">
        <v>15</v>
      </c>
      <c r="F54" s="5">
        <v>-0.3</v>
      </c>
      <c r="G54" s="24"/>
      <c r="H54" s="9" t="s">
        <v>226</v>
      </c>
      <c r="I54" s="5" t="s">
        <v>22</v>
      </c>
      <c r="J54" s="5" t="s">
        <v>148</v>
      </c>
      <c r="K54" s="5" t="s">
        <v>15</v>
      </c>
      <c r="L54" s="20">
        <v>-0.03</v>
      </c>
    </row>
    <row r="56" spans="2:12" x14ac:dyDescent="0.25">
      <c r="B56" s="54" t="s">
        <v>149</v>
      </c>
      <c r="C56" s="54"/>
      <c r="D56" s="54"/>
      <c r="E56" s="54"/>
      <c r="F56" s="54"/>
      <c r="H56" s="54" t="s">
        <v>149</v>
      </c>
      <c r="I56" s="54"/>
      <c r="J56" s="54"/>
      <c r="K56" s="54"/>
      <c r="L56" s="58"/>
    </row>
    <row r="57" spans="2:12" x14ac:dyDescent="0.25">
      <c r="B57" s="16" t="s">
        <v>250</v>
      </c>
      <c r="C57" s="17" t="s">
        <v>138</v>
      </c>
      <c r="D57" s="5" t="s">
        <v>137</v>
      </c>
      <c r="E57" s="5" t="s">
        <v>109</v>
      </c>
      <c r="F57" s="5">
        <v>1.8</v>
      </c>
      <c r="G57" s="24"/>
      <c r="H57" s="16" t="s">
        <v>250</v>
      </c>
      <c r="I57" s="17" t="s">
        <v>138</v>
      </c>
      <c r="J57" s="5" t="s">
        <v>137</v>
      </c>
      <c r="K57" s="5" t="s">
        <v>109</v>
      </c>
      <c r="L57" s="20">
        <v>0.05</v>
      </c>
    </row>
    <row r="58" spans="2:12" x14ac:dyDescent="0.25">
      <c r="B58" s="19" t="s">
        <v>251</v>
      </c>
      <c r="C58" s="5" t="s">
        <v>152</v>
      </c>
      <c r="D58" s="5" t="s">
        <v>137</v>
      </c>
      <c r="E58" s="5" t="s">
        <v>109</v>
      </c>
      <c r="F58" s="5">
        <v>1.8</v>
      </c>
      <c r="G58" s="24"/>
      <c r="H58" s="19" t="s">
        <v>251</v>
      </c>
      <c r="I58" s="5" t="s">
        <v>152</v>
      </c>
      <c r="J58" s="5" t="s">
        <v>137</v>
      </c>
      <c r="K58" s="5" t="s">
        <v>109</v>
      </c>
      <c r="L58" s="20">
        <v>7.0000000000000007E-2</v>
      </c>
    </row>
    <row r="59" spans="2:12" x14ac:dyDescent="0.25">
      <c r="B59" s="19" t="s">
        <v>167</v>
      </c>
      <c r="C59" s="5" t="s">
        <v>157</v>
      </c>
      <c r="D59" s="5" t="s">
        <v>137</v>
      </c>
      <c r="E59" s="5" t="s">
        <v>109</v>
      </c>
      <c r="F59" s="5">
        <v>1.2</v>
      </c>
      <c r="G59" s="24"/>
      <c r="H59" s="19" t="s">
        <v>167</v>
      </c>
      <c r="I59" s="5" t="s">
        <v>157</v>
      </c>
      <c r="J59" s="5" t="s">
        <v>137</v>
      </c>
      <c r="K59" s="5" t="s">
        <v>109</v>
      </c>
      <c r="L59" s="20">
        <v>0.04</v>
      </c>
    </row>
    <row r="60" spans="2:12" x14ac:dyDescent="0.25">
      <c r="B60" s="19" t="s">
        <v>254</v>
      </c>
      <c r="C60" s="5" t="s">
        <v>30</v>
      </c>
      <c r="D60" s="5" t="s">
        <v>137</v>
      </c>
      <c r="E60" s="5" t="s">
        <v>109</v>
      </c>
      <c r="F60" s="5">
        <v>1.2</v>
      </c>
      <c r="G60" s="24"/>
      <c r="H60" s="19" t="s">
        <v>254</v>
      </c>
      <c r="I60" s="5" t="s">
        <v>30</v>
      </c>
      <c r="J60" s="5" t="s">
        <v>137</v>
      </c>
      <c r="K60" s="5" t="s">
        <v>109</v>
      </c>
      <c r="L60" s="20">
        <v>0.05</v>
      </c>
    </row>
    <row r="61" spans="2:12" x14ac:dyDescent="0.25">
      <c r="B61" s="19" t="s">
        <v>256</v>
      </c>
      <c r="C61" s="5" t="s">
        <v>16</v>
      </c>
      <c r="D61" s="5" t="s">
        <v>137</v>
      </c>
      <c r="E61" s="5" t="s">
        <v>109</v>
      </c>
      <c r="F61" s="5">
        <v>2</v>
      </c>
      <c r="G61" s="24"/>
      <c r="H61" s="19" t="s">
        <v>256</v>
      </c>
      <c r="I61" s="5" t="s">
        <v>16</v>
      </c>
      <c r="J61" s="5" t="s">
        <v>137</v>
      </c>
      <c r="K61" s="5" t="s">
        <v>109</v>
      </c>
      <c r="L61" s="20">
        <v>0.08</v>
      </c>
    </row>
    <row r="62" spans="2:12" ht="30" x14ac:dyDescent="0.25">
      <c r="B62" s="19" t="s">
        <v>258</v>
      </c>
      <c r="C62" s="5" t="s">
        <v>123</v>
      </c>
      <c r="D62" s="5" t="s">
        <v>137</v>
      </c>
      <c r="E62" s="5" t="s">
        <v>109</v>
      </c>
      <c r="F62" s="5">
        <v>1.3</v>
      </c>
      <c r="G62" s="24"/>
      <c r="H62" s="19" t="s">
        <v>259</v>
      </c>
      <c r="I62" s="5" t="s">
        <v>123</v>
      </c>
      <c r="J62" s="5" t="s">
        <v>137</v>
      </c>
      <c r="K62" s="5" t="s">
        <v>109</v>
      </c>
      <c r="L62" s="20">
        <v>0.04</v>
      </c>
    </row>
    <row r="63" spans="2:12" x14ac:dyDescent="0.25">
      <c r="B63" s="19" t="s">
        <v>261</v>
      </c>
      <c r="C63" s="5" t="s">
        <v>139</v>
      </c>
      <c r="D63" s="5" t="s">
        <v>137</v>
      </c>
      <c r="E63" s="5" t="s">
        <v>109</v>
      </c>
      <c r="F63" s="5">
        <v>1.7</v>
      </c>
      <c r="G63" s="24"/>
      <c r="H63" s="19" t="s">
        <v>262</v>
      </c>
      <c r="I63" s="5" t="s">
        <v>139</v>
      </c>
      <c r="J63" s="5" t="s">
        <v>137</v>
      </c>
      <c r="K63" s="5" t="s">
        <v>109</v>
      </c>
      <c r="L63" s="20">
        <v>7.0000000000000007E-2</v>
      </c>
    </row>
    <row r="64" spans="2:12" x14ac:dyDescent="0.25">
      <c r="B64" s="19" t="s">
        <v>182</v>
      </c>
      <c r="C64" s="5" t="s">
        <v>13</v>
      </c>
      <c r="D64" s="5" t="s">
        <v>137</v>
      </c>
      <c r="E64" s="5" t="s">
        <v>109</v>
      </c>
      <c r="F64" s="5">
        <v>1.4</v>
      </c>
      <c r="G64" s="24"/>
      <c r="H64" s="19" t="s">
        <v>264</v>
      </c>
      <c r="I64" s="5" t="s">
        <v>13</v>
      </c>
      <c r="J64" s="5" t="s">
        <v>137</v>
      </c>
      <c r="K64" s="5" t="s">
        <v>109</v>
      </c>
      <c r="L64" s="20">
        <v>0.05</v>
      </c>
    </row>
    <row r="65" spans="2:12" ht="30" x14ac:dyDescent="0.25">
      <c r="B65" s="19" t="s">
        <v>266</v>
      </c>
      <c r="C65" s="5" t="s">
        <v>22</v>
      </c>
      <c r="D65" s="5" t="s">
        <v>137</v>
      </c>
      <c r="E65" s="5" t="s">
        <v>109</v>
      </c>
      <c r="F65" s="5">
        <v>0.9</v>
      </c>
      <c r="G65" s="24"/>
      <c r="H65" s="21" t="s">
        <v>267</v>
      </c>
      <c r="I65" s="5" t="s">
        <v>22</v>
      </c>
      <c r="J65" s="5" t="s">
        <v>137</v>
      </c>
      <c r="K65" s="5" t="s">
        <v>109</v>
      </c>
      <c r="L65" s="20">
        <v>0.03</v>
      </c>
    </row>
    <row r="66" spans="2:12" ht="30" x14ac:dyDescent="0.25">
      <c r="B66" s="19" t="s">
        <v>268</v>
      </c>
      <c r="C66" s="5" t="s">
        <v>140</v>
      </c>
      <c r="D66" s="5" t="s">
        <v>137</v>
      </c>
      <c r="E66" s="5" t="s">
        <v>109</v>
      </c>
      <c r="F66" s="5">
        <v>0.7</v>
      </c>
      <c r="G66" s="24"/>
      <c r="H66" s="19" t="s">
        <v>269</v>
      </c>
      <c r="I66" s="5" t="s">
        <v>140</v>
      </c>
      <c r="J66" s="5" t="s">
        <v>137</v>
      </c>
      <c r="K66" s="5" t="s">
        <v>109</v>
      </c>
      <c r="L66" s="20">
        <v>0.03</v>
      </c>
    </row>
    <row r="67" spans="2:12" x14ac:dyDescent="0.25">
      <c r="B67" s="19" t="s">
        <v>271</v>
      </c>
      <c r="C67" s="5" t="s">
        <v>158</v>
      </c>
      <c r="D67" s="5" t="s">
        <v>137</v>
      </c>
      <c r="E67" s="5" t="s">
        <v>109</v>
      </c>
      <c r="F67" s="9">
        <v>1.1000000000000001</v>
      </c>
      <c r="G67" s="24"/>
      <c r="H67" s="19" t="s">
        <v>271</v>
      </c>
      <c r="I67" s="5" t="s">
        <v>158</v>
      </c>
      <c r="J67" s="5" t="s">
        <v>137</v>
      </c>
      <c r="K67" s="5" t="s">
        <v>109</v>
      </c>
      <c r="L67" s="20">
        <v>0.05</v>
      </c>
    </row>
    <row r="68" spans="2:12" x14ac:dyDescent="0.25">
      <c r="B68" s="19" t="s">
        <v>273</v>
      </c>
      <c r="C68" s="5" t="s">
        <v>29</v>
      </c>
      <c r="D68" s="5" t="s">
        <v>137</v>
      </c>
      <c r="E68" s="5" t="s">
        <v>109</v>
      </c>
      <c r="F68" s="5">
        <v>0.8</v>
      </c>
      <c r="G68" s="24"/>
      <c r="H68" s="19" t="s">
        <v>273</v>
      </c>
      <c r="I68" s="5" t="s">
        <v>29</v>
      </c>
      <c r="J68" s="5" t="s">
        <v>137</v>
      </c>
      <c r="K68" s="5" t="s">
        <v>109</v>
      </c>
      <c r="L68" s="20">
        <v>0.04</v>
      </c>
    </row>
    <row r="69" spans="2:12" x14ac:dyDescent="0.25">
      <c r="B69" s="19" t="s">
        <v>274</v>
      </c>
      <c r="C69" s="5" t="s">
        <v>45</v>
      </c>
      <c r="D69" s="5" t="s">
        <v>137</v>
      </c>
      <c r="E69" s="5" t="s">
        <v>109</v>
      </c>
      <c r="F69" s="5">
        <v>1</v>
      </c>
      <c r="G69" s="24"/>
      <c r="H69" s="19" t="s">
        <v>274</v>
      </c>
      <c r="I69" s="5" t="s">
        <v>45</v>
      </c>
      <c r="J69" s="5" t="s">
        <v>137</v>
      </c>
      <c r="K69" s="5" t="s">
        <v>109</v>
      </c>
      <c r="L69" s="20">
        <v>0.03</v>
      </c>
    </row>
    <row r="70" spans="2:12" x14ac:dyDescent="0.25">
      <c r="B70" s="19" t="s">
        <v>275</v>
      </c>
      <c r="C70" s="5" t="s">
        <v>34</v>
      </c>
      <c r="D70" s="5" t="s">
        <v>137</v>
      </c>
      <c r="E70" s="5" t="s">
        <v>109</v>
      </c>
      <c r="F70" s="5">
        <v>1.7</v>
      </c>
      <c r="G70" s="24"/>
      <c r="H70" s="9" t="s">
        <v>275</v>
      </c>
      <c r="I70" s="5" t="s">
        <v>34</v>
      </c>
      <c r="J70" s="5" t="s">
        <v>137</v>
      </c>
      <c r="K70" s="5" t="s">
        <v>109</v>
      </c>
      <c r="L70" s="20">
        <v>0.06</v>
      </c>
    </row>
    <row r="71" spans="2:12" x14ac:dyDescent="0.25">
      <c r="B71" s="19" t="s">
        <v>280</v>
      </c>
      <c r="C71" s="5" t="s">
        <v>25</v>
      </c>
      <c r="D71" s="5" t="s">
        <v>137</v>
      </c>
      <c r="E71" s="5" t="s">
        <v>109</v>
      </c>
      <c r="F71" s="5">
        <v>1.1000000000000001</v>
      </c>
      <c r="G71" s="24"/>
      <c r="H71" s="19" t="s">
        <v>281</v>
      </c>
      <c r="I71" s="5" t="s">
        <v>25</v>
      </c>
      <c r="J71" s="5" t="s">
        <v>137</v>
      </c>
      <c r="K71" s="5" t="s">
        <v>109</v>
      </c>
      <c r="L71" s="20">
        <v>0.04</v>
      </c>
    </row>
    <row r="72" spans="2:12" x14ac:dyDescent="0.25">
      <c r="B72" s="19" t="s">
        <v>248</v>
      </c>
      <c r="C72" s="5" t="s">
        <v>141</v>
      </c>
      <c r="D72" s="5" t="s">
        <v>137</v>
      </c>
      <c r="E72" s="5" t="s">
        <v>109</v>
      </c>
      <c r="F72" s="5">
        <v>3.9</v>
      </c>
      <c r="G72" s="24"/>
      <c r="H72" s="19" t="s">
        <v>204</v>
      </c>
      <c r="I72" s="5" t="s">
        <v>141</v>
      </c>
      <c r="J72" s="5" t="s">
        <v>137</v>
      </c>
      <c r="K72" s="5" t="s">
        <v>109</v>
      </c>
      <c r="L72" s="20">
        <v>0.17</v>
      </c>
    </row>
    <row r="73" spans="2:12" ht="30" x14ac:dyDescent="0.25">
      <c r="B73" s="5" t="s">
        <v>222</v>
      </c>
      <c r="C73" s="5" t="s">
        <v>19</v>
      </c>
      <c r="D73" s="5" t="s">
        <v>137</v>
      </c>
      <c r="E73" s="5" t="s">
        <v>109</v>
      </c>
      <c r="F73" s="5">
        <v>0.7</v>
      </c>
      <c r="G73" s="24"/>
      <c r="H73" s="6" t="s">
        <v>282</v>
      </c>
      <c r="I73" s="5" t="s">
        <v>19</v>
      </c>
      <c r="J73" s="5" t="s">
        <v>137</v>
      </c>
      <c r="K73" s="5" t="s">
        <v>109</v>
      </c>
      <c r="L73" s="5">
        <v>2</v>
      </c>
    </row>
    <row r="74" spans="2:12" x14ac:dyDescent="0.25">
      <c r="C74" s="23"/>
      <c r="H74" s="5"/>
      <c r="I74" s="5"/>
      <c r="J74" s="5"/>
      <c r="K74" s="5"/>
      <c r="L74" s="33"/>
    </row>
    <row r="75" spans="2:12" x14ac:dyDescent="0.25">
      <c r="B75" s="54" t="s">
        <v>150</v>
      </c>
      <c r="C75" s="54"/>
      <c r="D75" s="54"/>
      <c r="E75" s="54"/>
      <c r="F75" s="54"/>
      <c r="H75" s="54" t="s">
        <v>150</v>
      </c>
      <c r="I75" s="54"/>
      <c r="J75" s="54"/>
      <c r="K75" s="54"/>
      <c r="L75" s="58"/>
    </row>
    <row r="76" spans="2:12" x14ac:dyDescent="0.25">
      <c r="B76" s="19" t="s">
        <v>133</v>
      </c>
      <c r="C76" s="17" t="s">
        <v>138</v>
      </c>
      <c r="D76" s="5" t="s">
        <v>137</v>
      </c>
      <c r="E76" s="5" t="s">
        <v>109</v>
      </c>
      <c r="F76" s="5"/>
      <c r="H76" s="19" t="s">
        <v>131</v>
      </c>
      <c r="I76" s="17" t="s">
        <v>138</v>
      </c>
      <c r="J76" s="5" t="s">
        <v>137</v>
      </c>
      <c r="K76" s="5" t="s">
        <v>109</v>
      </c>
      <c r="L76" s="20"/>
    </row>
    <row r="77" spans="2:12" x14ac:dyDescent="0.25">
      <c r="B77" s="19" t="s">
        <v>165</v>
      </c>
      <c r="C77" s="5" t="s">
        <v>152</v>
      </c>
      <c r="D77" s="5" t="s">
        <v>137</v>
      </c>
      <c r="E77" s="5" t="s">
        <v>109</v>
      </c>
      <c r="F77" s="5">
        <v>4.4000000000000004</v>
      </c>
      <c r="G77" s="24"/>
      <c r="H77" s="19" t="s">
        <v>165</v>
      </c>
      <c r="I77" s="5" t="s">
        <v>152</v>
      </c>
      <c r="J77" s="5" t="s">
        <v>137</v>
      </c>
      <c r="K77" s="5" t="s">
        <v>109</v>
      </c>
      <c r="L77" s="20">
        <v>0.12</v>
      </c>
    </row>
    <row r="78" spans="2:12" x14ac:dyDescent="0.25">
      <c r="B78" s="19" t="s">
        <v>169</v>
      </c>
      <c r="C78" s="5" t="s">
        <v>157</v>
      </c>
      <c r="D78" s="5" t="s">
        <v>137</v>
      </c>
      <c r="E78" s="5" t="s">
        <v>109</v>
      </c>
      <c r="F78" s="5">
        <v>0.8</v>
      </c>
      <c r="G78" s="24"/>
      <c r="H78" s="19" t="s">
        <v>169</v>
      </c>
      <c r="I78" s="5" t="s">
        <v>157</v>
      </c>
      <c r="J78" s="5" t="s">
        <v>137</v>
      </c>
      <c r="K78" s="5" t="s">
        <v>109</v>
      </c>
      <c r="L78" s="20">
        <v>0.02</v>
      </c>
    </row>
    <row r="79" spans="2:12" ht="30" x14ac:dyDescent="0.25">
      <c r="B79" s="19" t="s">
        <v>252</v>
      </c>
      <c r="C79" s="5" t="s">
        <v>30</v>
      </c>
      <c r="D79" s="5" t="s">
        <v>137</v>
      </c>
      <c r="E79" s="5" t="s">
        <v>109</v>
      </c>
      <c r="F79" s="5">
        <v>2.2999999999999998</v>
      </c>
      <c r="G79" s="24"/>
      <c r="H79" s="19" t="s">
        <v>253</v>
      </c>
      <c r="I79" s="5" t="s">
        <v>30</v>
      </c>
      <c r="J79" s="5" t="s">
        <v>137</v>
      </c>
      <c r="K79" s="5" t="s">
        <v>109</v>
      </c>
      <c r="L79" s="20">
        <v>0.06</v>
      </c>
    </row>
    <row r="80" spans="2:12" x14ac:dyDescent="0.25">
      <c r="B80" s="22" t="s">
        <v>255</v>
      </c>
      <c r="C80" s="5" t="s">
        <v>16</v>
      </c>
      <c r="D80" s="5" t="s">
        <v>137</v>
      </c>
      <c r="E80" s="5" t="s">
        <v>109</v>
      </c>
      <c r="F80" s="5">
        <v>4.0999999999999996</v>
      </c>
      <c r="G80" s="24"/>
      <c r="H80" s="22" t="s">
        <v>255</v>
      </c>
      <c r="I80" s="5" t="s">
        <v>16</v>
      </c>
      <c r="J80" s="5" t="s">
        <v>137</v>
      </c>
      <c r="K80" s="5" t="s">
        <v>109</v>
      </c>
      <c r="L80" s="20">
        <v>0.09</v>
      </c>
    </row>
    <row r="81" spans="2:12" x14ac:dyDescent="0.25">
      <c r="B81" s="19" t="s">
        <v>257</v>
      </c>
      <c r="C81" s="5" t="s">
        <v>123</v>
      </c>
      <c r="D81" s="5" t="s">
        <v>137</v>
      </c>
      <c r="E81" s="5" t="s">
        <v>109</v>
      </c>
      <c r="F81" s="5">
        <v>3.1</v>
      </c>
      <c r="G81" s="24"/>
      <c r="H81" s="19" t="s">
        <v>257</v>
      </c>
      <c r="I81" s="5" t="s">
        <v>123</v>
      </c>
      <c r="J81" s="5" t="s">
        <v>137</v>
      </c>
      <c r="K81" s="5" t="s">
        <v>109</v>
      </c>
      <c r="L81" s="20">
        <v>0.08</v>
      </c>
    </row>
    <row r="82" spans="2:12" x14ac:dyDescent="0.25">
      <c r="B82" s="19" t="s">
        <v>260</v>
      </c>
      <c r="C82" s="5" t="s">
        <v>139</v>
      </c>
      <c r="D82" s="5" t="s">
        <v>137</v>
      </c>
      <c r="E82" s="5" t="s">
        <v>109</v>
      </c>
      <c r="F82" s="5">
        <v>2.5</v>
      </c>
      <c r="G82" s="24"/>
      <c r="H82" s="19" t="s">
        <v>260</v>
      </c>
      <c r="I82" s="5" t="s">
        <v>139</v>
      </c>
      <c r="J82" s="5" t="s">
        <v>137</v>
      </c>
      <c r="K82" s="5" t="s">
        <v>109</v>
      </c>
      <c r="L82" s="20">
        <v>0.09</v>
      </c>
    </row>
    <row r="83" spans="2:12" x14ac:dyDescent="0.25">
      <c r="B83" s="19" t="s">
        <v>263</v>
      </c>
      <c r="C83" s="5" t="s">
        <v>13</v>
      </c>
      <c r="D83" s="5" t="s">
        <v>137</v>
      </c>
      <c r="E83" s="5" t="s">
        <v>109</v>
      </c>
      <c r="F83" s="5">
        <v>1.8</v>
      </c>
      <c r="G83" s="24"/>
      <c r="H83" s="19" t="s">
        <v>263</v>
      </c>
      <c r="I83" s="5" t="s">
        <v>13</v>
      </c>
      <c r="J83" s="5" t="s">
        <v>137</v>
      </c>
      <c r="K83" s="5" t="s">
        <v>109</v>
      </c>
      <c r="L83" s="20">
        <v>0.05</v>
      </c>
    </row>
    <row r="84" spans="2:12" x14ac:dyDescent="0.25">
      <c r="B84" s="19" t="s">
        <v>265</v>
      </c>
      <c r="C84" s="5" t="s">
        <v>22</v>
      </c>
      <c r="D84" s="5" t="s">
        <v>137</v>
      </c>
      <c r="E84" s="5" t="s">
        <v>109</v>
      </c>
      <c r="F84" s="5">
        <v>1.2</v>
      </c>
      <c r="G84" s="24"/>
      <c r="H84" s="19" t="s">
        <v>265</v>
      </c>
      <c r="I84" s="5" t="s">
        <v>22</v>
      </c>
      <c r="J84" s="5" t="s">
        <v>137</v>
      </c>
      <c r="K84" s="5" t="s">
        <v>109</v>
      </c>
      <c r="L84" s="20">
        <v>0.03</v>
      </c>
    </row>
    <row r="85" spans="2:12" x14ac:dyDescent="0.25">
      <c r="B85" s="19" t="s">
        <v>133</v>
      </c>
      <c r="C85" s="5" t="s">
        <v>140</v>
      </c>
      <c r="D85" s="5" t="s">
        <v>137</v>
      </c>
      <c r="E85" s="5" t="s">
        <v>109</v>
      </c>
      <c r="F85" s="5"/>
      <c r="H85" s="19" t="s">
        <v>131</v>
      </c>
      <c r="I85" s="5" t="s">
        <v>140</v>
      </c>
      <c r="J85" s="5" t="s">
        <v>137</v>
      </c>
      <c r="K85" s="5" t="s">
        <v>109</v>
      </c>
      <c r="L85" s="20"/>
    </row>
    <row r="86" spans="2:12" x14ac:dyDescent="0.25">
      <c r="B86" s="19" t="s">
        <v>270</v>
      </c>
      <c r="C86" s="5" t="s">
        <v>158</v>
      </c>
      <c r="D86" s="5" t="s">
        <v>137</v>
      </c>
      <c r="E86" s="5" t="s">
        <v>109</v>
      </c>
      <c r="F86" s="5">
        <v>0.7</v>
      </c>
      <c r="G86" s="24"/>
      <c r="H86" s="19" t="s">
        <v>270</v>
      </c>
      <c r="I86" s="5" t="s">
        <v>158</v>
      </c>
      <c r="J86" s="5" t="s">
        <v>137</v>
      </c>
      <c r="K86" s="5" t="s">
        <v>109</v>
      </c>
      <c r="L86" s="20">
        <v>0.03</v>
      </c>
    </row>
    <row r="87" spans="2:12" x14ac:dyDescent="0.25">
      <c r="B87" s="19" t="s">
        <v>272</v>
      </c>
      <c r="C87" s="5" t="s">
        <v>29</v>
      </c>
      <c r="D87" s="5" t="s">
        <v>137</v>
      </c>
      <c r="E87" s="5" t="s">
        <v>109</v>
      </c>
      <c r="F87" s="5">
        <v>2.7</v>
      </c>
      <c r="G87" s="24"/>
      <c r="H87" s="19" t="s">
        <v>272</v>
      </c>
      <c r="I87" s="5" t="s">
        <v>29</v>
      </c>
      <c r="J87" s="5" t="s">
        <v>137</v>
      </c>
      <c r="K87" s="5" t="s">
        <v>109</v>
      </c>
      <c r="L87" s="20">
        <v>0.06</v>
      </c>
    </row>
    <row r="88" spans="2:12" x14ac:dyDescent="0.25">
      <c r="B88" s="19" t="s">
        <v>196</v>
      </c>
      <c r="C88" s="5" t="s">
        <v>45</v>
      </c>
      <c r="D88" s="5" t="s">
        <v>137</v>
      </c>
      <c r="E88" s="5" t="s">
        <v>109</v>
      </c>
      <c r="F88" s="5">
        <v>1.7</v>
      </c>
      <c r="G88" s="24"/>
      <c r="H88" s="19" t="s">
        <v>196</v>
      </c>
      <c r="I88" s="5" t="s">
        <v>45</v>
      </c>
      <c r="J88" s="5" t="s">
        <v>137</v>
      </c>
      <c r="K88" s="5" t="s">
        <v>109</v>
      </c>
      <c r="L88" s="20">
        <v>0.05</v>
      </c>
    </row>
    <row r="89" spans="2:12" x14ac:dyDescent="0.25">
      <c r="B89" s="19" t="s">
        <v>276</v>
      </c>
      <c r="C89" s="5" t="s">
        <v>34</v>
      </c>
      <c r="D89" s="5" t="s">
        <v>137</v>
      </c>
      <c r="E89" s="5" t="s">
        <v>109</v>
      </c>
      <c r="F89" s="5">
        <v>1.4</v>
      </c>
      <c r="G89" s="24"/>
      <c r="H89" s="19" t="s">
        <v>276</v>
      </c>
      <c r="I89" s="5" t="s">
        <v>34</v>
      </c>
      <c r="J89" s="5" t="s">
        <v>137</v>
      </c>
      <c r="K89" s="5" t="s">
        <v>109</v>
      </c>
      <c r="L89" s="20">
        <v>0.04</v>
      </c>
    </row>
    <row r="90" spans="2:12" x14ac:dyDescent="0.25">
      <c r="B90" s="19" t="s">
        <v>277</v>
      </c>
      <c r="C90" s="5" t="s">
        <v>25</v>
      </c>
      <c r="D90" s="5" t="s">
        <v>137</v>
      </c>
      <c r="E90" s="5" t="s">
        <v>109</v>
      </c>
      <c r="F90" s="5">
        <v>2.1</v>
      </c>
      <c r="G90" s="24"/>
      <c r="H90" s="19" t="s">
        <v>278</v>
      </c>
      <c r="I90" s="5" t="s">
        <v>25</v>
      </c>
      <c r="J90" s="5" t="s">
        <v>137</v>
      </c>
      <c r="K90" s="5" t="s">
        <v>109</v>
      </c>
      <c r="L90" s="20">
        <v>0.06</v>
      </c>
    </row>
    <row r="91" spans="2:12" x14ac:dyDescent="0.25">
      <c r="B91" s="19" t="s">
        <v>279</v>
      </c>
      <c r="C91" s="5" t="s">
        <v>141</v>
      </c>
      <c r="D91" s="5" t="s">
        <v>137</v>
      </c>
      <c r="E91" s="5" t="s">
        <v>109</v>
      </c>
      <c r="F91" s="5">
        <v>2.1</v>
      </c>
      <c r="G91" s="24"/>
      <c r="H91" s="19" t="s">
        <v>207</v>
      </c>
      <c r="I91" s="5" t="s">
        <v>141</v>
      </c>
      <c r="J91" s="5" t="s">
        <v>137</v>
      </c>
      <c r="K91" s="5" t="s">
        <v>109</v>
      </c>
      <c r="L91" s="20">
        <v>0.06</v>
      </c>
    </row>
    <row r="92" spans="2:12" x14ac:dyDescent="0.25">
      <c r="B92" s="5" t="s">
        <v>283</v>
      </c>
      <c r="C92" s="5" t="s">
        <v>19</v>
      </c>
      <c r="D92" s="5" t="s">
        <v>137</v>
      </c>
      <c r="E92" s="5" t="s">
        <v>109</v>
      </c>
      <c r="F92" s="5">
        <v>0.8</v>
      </c>
      <c r="G92" s="24"/>
      <c r="H92" s="5" t="s">
        <v>283</v>
      </c>
      <c r="I92" s="5" t="s">
        <v>19</v>
      </c>
      <c r="J92" s="5" t="s">
        <v>137</v>
      </c>
      <c r="K92" s="5" t="s">
        <v>109</v>
      </c>
      <c r="L92" s="5">
        <v>2</v>
      </c>
    </row>
    <row r="93" spans="2:12" x14ac:dyDescent="0.25">
      <c r="C93" s="23"/>
      <c r="I93" s="23"/>
    </row>
    <row r="94" spans="2:12" x14ac:dyDescent="0.25">
      <c r="B94" s="54" t="s">
        <v>151</v>
      </c>
      <c r="C94" s="54"/>
      <c r="D94" s="54"/>
      <c r="E94" s="54"/>
      <c r="F94" s="54"/>
      <c r="H94" s="54" t="s">
        <v>151</v>
      </c>
      <c r="I94" s="54"/>
      <c r="J94" s="54"/>
      <c r="K94" s="54"/>
      <c r="L94" s="54"/>
    </row>
    <row r="95" spans="2:12" x14ac:dyDescent="0.25">
      <c r="B95" s="19" t="s">
        <v>227</v>
      </c>
      <c r="C95" s="5" t="s">
        <v>29</v>
      </c>
      <c r="D95" s="5" t="s">
        <v>146</v>
      </c>
      <c r="E95" s="5" t="s">
        <v>109</v>
      </c>
      <c r="F95" s="5">
        <v>3.6</v>
      </c>
      <c r="G95" s="24"/>
      <c r="H95" s="19" t="s">
        <v>227</v>
      </c>
      <c r="I95" s="5" t="s">
        <v>29</v>
      </c>
      <c r="J95" s="5" t="s">
        <v>146</v>
      </c>
      <c r="K95" s="5" t="s">
        <v>109</v>
      </c>
      <c r="L95" s="20">
        <v>0.11</v>
      </c>
    </row>
    <row r="96" spans="2:12" x14ac:dyDescent="0.25">
      <c r="B96" s="22" t="s">
        <v>221</v>
      </c>
      <c r="C96" s="5" t="s">
        <v>139</v>
      </c>
      <c r="D96" s="5" t="s">
        <v>146</v>
      </c>
      <c r="E96" s="5" t="s">
        <v>109</v>
      </c>
      <c r="F96" s="5">
        <v>2</v>
      </c>
      <c r="H96" s="22" t="s">
        <v>221</v>
      </c>
      <c r="I96" s="5" t="s">
        <v>139</v>
      </c>
      <c r="J96" s="5" t="s">
        <v>146</v>
      </c>
      <c r="K96" s="5" t="s">
        <v>109</v>
      </c>
      <c r="L96" s="20">
        <v>0.06</v>
      </c>
    </row>
    <row r="97" spans="2:12" x14ac:dyDescent="0.25">
      <c r="B97" s="9" t="s">
        <v>228</v>
      </c>
      <c r="C97" s="5" t="s">
        <v>22</v>
      </c>
      <c r="D97" s="5" t="s">
        <v>146</v>
      </c>
      <c r="E97" s="5" t="s">
        <v>109</v>
      </c>
      <c r="F97" s="5">
        <v>1.9</v>
      </c>
      <c r="H97" s="9" t="s">
        <v>228</v>
      </c>
      <c r="I97" s="5" t="s">
        <v>22</v>
      </c>
      <c r="J97" s="5" t="s">
        <v>146</v>
      </c>
      <c r="K97" s="5" t="s">
        <v>109</v>
      </c>
      <c r="L97" s="20">
        <v>0.06</v>
      </c>
    </row>
    <row r="98" spans="2:12" x14ac:dyDescent="0.25">
      <c r="B98" s="9" t="s">
        <v>216</v>
      </c>
      <c r="C98" s="5" t="s">
        <v>144</v>
      </c>
      <c r="D98" s="5" t="s">
        <v>146</v>
      </c>
      <c r="E98" s="5" t="s">
        <v>109</v>
      </c>
      <c r="F98" s="5">
        <v>1.5</v>
      </c>
      <c r="H98" s="9" t="s">
        <v>216</v>
      </c>
      <c r="I98" s="5" t="s">
        <v>144</v>
      </c>
      <c r="J98" s="5" t="s">
        <v>146</v>
      </c>
      <c r="K98" s="5" t="s">
        <v>109</v>
      </c>
      <c r="L98" s="20">
        <v>0.04</v>
      </c>
    </row>
    <row r="99" spans="2:12" x14ac:dyDescent="0.25">
      <c r="B99" s="9" t="s">
        <v>229</v>
      </c>
      <c r="C99" s="5" t="s">
        <v>143</v>
      </c>
      <c r="D99" s="5" t="s">
        <v>146</v>
      </c>
      <c r="E99" s="5" t="s">
        <v>109</v>
      </c>
      <c r="F99" s="5">
        <v>1.3</v>
      </c>
      <c r="H99" s="9" t="s">
        <v>229</v>
      </c>
      <c r="I99" s="5" t="s">
        <v>143</v>
      </c>
      <c r="J99" s="5" t="s">
        <v>146</v>
      </c>
      <c r="K99" s="5" t="s">
        <v>109</v>
      </c>
      <c r="L99" s="20">
        <v>0.04</v>
      </c>
    </row>
    <row r="100" spans="2:12" x14ac:dyDescent="0.25">
      <c r="B100" s="9" t="s">
        <v>230</v>
      </c>
      <c r="C100" s="5" t="s">
        <v>231</v>
      </c>
      <c r="D100" s="5" t="s">
        <v>146</v>
      </c>
      <c r="E100" s="5" t="s">
        <v>109</v>
      </c>
      <c r="F100" s="5">
        <v>1.2</v>
      </c>
      <c r="H100" s="9" t="s">
        <v>230</v>
      </c>
      <c r="I100" s="5" t="s">
        <v>231</v>
      </c>
      <c r="J100" s="5" t="s">
        <v>146</v>
      </c>
      <c r="K100" s="5" t="s">
        <v>109</v>
      </c>
      <c r="L100" s="20">
        <v>0.03</v>
      </c>
    </row>
    <row r="101" spans="2:12" x14ac:dyDescent="0.25">
      <c r="B101" s="9" t="s">
        <v>213</v>
      </c>
      <c r="C101" s="5" t="s">
        <v>25</v>
      </c>
      <c r="D101" s="5" t="s">
        <v>146</v>
      </c>
      <c r="E101" s="5" t="s">
        <v>109</v>
      </c>
      <c r="F101" s="5">
        <v>1.2</v>
      </c>
      <c r="H101" s="9" t="s">
        <v>213</v>
      </c>
      <c r="I101" s="5" t="s">
        <v>25</v>
      </c>
      <c r="J101" s="5" t="s">
        <v>146</v>
      </c>
      <c r="K101" s="5" t="s">
        <v>109</v>
      </c>
      <c r="L101" s="20">
        <v>0.03</v>
      </c>
    </row>
    <row r="102" spans="2:12" x14ac:dyDescent="0.25">
      <c r="B102" s="9" t="s">
        <v>220</v>
      </c>
      <c r="C102" s="5" t="s">
        <v>141</v>
      </c>
      <c r="D102" s="5" t="s">
        <v>146</v>
      </c>
      <c r="E102" s="5" t="s">
        <v>109</v>
      </c>
      <c r="F102" s="5">
        <v>0.7</v>
      </c>
      <c r="H102" s="9" t="s">
        <v>220</v>
      </c>
      <c r="I102" s="5" t="s">
        <v>141</v>
      </c>
      <c r="J102" s="5" t="s">
        <v>146</v>
      </c>
      <c r="K102" s="5" t="s">
        <v>109</v>
      </c>
      <c r="L102" s="20">
        <v>0.03</v>
      </c>
    </row>
    <row r="103" spans="2:12" x14ac:dyDescent="0.25">
      <c r="B103" s="9" t="s">
        <v>232</v>
      </c>
      <c r="C103" s="5" t="s">
        <v>71</v>
      </c>
      <c r="D103" s="5" t="s">
        <v>146</v>
      </c>
      <c r="E103" s="5" t="s">
        <v>109</v>
      </c>
      <c r="F103" s="5">
        <v>0.6</v>
      </c>
      <c r="H103" s="9" t="s">
        <v>232</v>
      </c>
      <c r="I103" s="5" t="s">
        <v>71</v>
      </c>
      <c r="J103" s="5" t="s">
        <v>146</v>
      </c>
      <c r="K103" s="5" t="s">
        <v>109</v>
      </c>
      <c r="L103" s="20">
        <v>0.03</v>
      </c>
    </row>
    <row r="104" spans="2:12" x14ac:dyDescent="0.25">
      <c r="B104" s="9" t="s">
        <v>233</v>
      </c>
      <c r="C104" s="5" t="s">
        <v>32</v>
      </c>
      <c r="D104" s="5" t="s">
        <v>146</v>
      </c>
      <c r="E104" s="5" t="s">
        <v>109</v>
      </c>
      <c r="F104" s="5">
        <v>0.4</v>
      </c>
      <c r="H104" s="9" t="s">
        <v>233</v>
      </c>
      <c r="I104" s="5" t="s">
        <v>32</v>
      </c>
      <c r="J104" s="5" t="s">
        <v>146</v>
      </c>
      <c r="K104" s="5" t="s">
        <v>109</v>
      </c>
      <c r="L104" s="20">
        <v>0.02</v>
      </c>
    </row>
    <row r="105" spans="2:12" x14ac:dyDescent="0.25">
      <c r="B105" s="9" t="s">
        <v>218</v>
      </c>
      <c r="C105" s="5" t="s">
        <v>37</v>
      </c>
      <c r="D105" s="5" t="s">
        <v>146</v>
      </c>
      <c r="E105" s="5" t="s">
        <v>109</v>
      </c>
      <c r="F105" s="5">
        <v>0.3</v>
      </c>
      <c r="H105" s="9" t="s">
        <v>218</v>
      </c>
      <c r="I105" s="5" t="s">
        <v>37</v>
      </c>
      <c r="J105" s="5" t="s">
        <v>146</v>
      </c>
      <c r="K105" s="5" t="s">
        <v>109</v>
      </c>
      <c r="L105" s="20">
        <v>0.01</v>
      </c>
    </row>
    <row r="107" spans="2:12" x14ac:dyDescent="0.25">
      <c r="B107" s="54" t="s">
        <v>153</v>
      </c>
      <c r="C107" s="54"/>
      <c r="D107" s="54"/>
      <c r="E107" s="54"/>
      <c r="F107" s="54"/>
      <c r="H107" s="54" t="s">
        <v>153</v>
      </c>
      <c r="I107" s="54"/>
      <c r="J107" s="54"/>
      <c r="K107" s="54"/>
      <c r="L107" s="54"/>
    </row>
    <row r="108" spans="2:12" x14ac:dyDescent="0.25">
      <c r="B108" s="19" t="s">
        <v>234</v>
      </c>
      <c r="C108" s="5" t="s">
        <v>29</v>
      </c>
      <c r="D108" s="5" t="s">
        <v>148</v>
      </c>
      <c r="E108" s="5" t="s">
        <v>109</v>
      </c>
      <c r="F108" s="5">
        <v>0.3</v>
      </c>
      <c r="H108" s="19" t="s">
        <v>234</v>
      </c>
      <c r="I108" s="5" t="s">
        <v>29</v>
      </c>
      <c r="J108" s="5" t="s">
        <v>148</v>
      </c>
      <c r="K108" s="5" t="s">
        <v>109</v>
      </c>
      <c r="L108" s="20">
        <v>0.02</v>
      </c>
    </row>
    <row r="109" spans="2:12" x14ac:dyDescent="0.25">
      <c r="B109" s="19" t="s">
        <v>235</v>
      </c>
      <c r="C109" s="5" t="s">
        <v>139</v>
      </c>
      <c r="D109" s="5" t="s">
        <v>154</v>
      </c>
      <c r="E109" s="5" t="s">
        <v>109</v>
      </c>
      <c r="F109" s="5">
        <v>0.3</v>
      </c>
      <c r="H109" s="19" t="s">
        <v>235</v>
      </c>
      <c r="I109" s="5" t="s">
        <v>139</v>
      </c>
      <c r="J109" s="5" t="s">
        <v>154</v>
      </c>
      <c r="K109" s="5" t="s">
        <v>109</v>
      </c>
      <c r="L109" s="20">
        <v>0.01</v>
      </c>
    </row>
    <row r="111" spans="2:12" x14ac:dyDescent="0.25">
      <c r="B111" s="59" t="s">
        <v>155</v>
      </c>
      <c r="C111" s="60"/>
      <c r="D111" s="60"/>
      <c r="E111" s="60"/>
      <c r="F111" s="61"/>
    </row>
    <row r="112" spans="2:12" x14ac:dyDescent="0.25">
      <c r="B112" s="19" t="s">
        <v>236</v>
      </c>
      <c r="C112" s="5" t="s">
        <v>231</v>
      </c>
      <c r="D112" s="5" t="s">
        <v>137</v>
      </c>
      <c r="E112" s="5" t="s">
        <v>156</v>
      </c>
      <c r="F112" s="5">
        <v>-5</v>
      </c>
    </row>
    <row r="113" spans="2:6" x14ac:dyDescent="0.25">
      <c r="B113" s="19" t="s">
        <v>237</v>
      </c>
      <c r="C113" s="5" t="s">
        <v>13</v>
      </c>
      <c r="D113" s="5" t="s">
        <v>137</v>
      </c>
      <c r="E113" s="5" t="s">
        <v>156</v>
      </c>
      <c r="F113" s="5">
        <v>-5</v>
      </c>
    </row>
    <row r="114" spans="2:6" x14ac:dyDescent="0.25">
      <c r="B114" s="9" t="s">
        <v>193</v>
      </c>
      <c r="C114" s="5" t="s">
        <v>29</v>
      </c>
      <c r="D114" s="5" t="s">
        <v>137</v>
      </c>
      <c r="E114" s="5" t="s">
        <v>156</v>
      </c>
      <c r="F114" s="5">
        <v>-4</v>
      </c>
    </row>
    <row r="115" spans="2:6" x14ac:dyDescent="0.25">
      <c r="B115" s="9" t="s">
        <v>238</v>
      </c>
      <c r="C115" s="5" t="s">
        <v>95</v>
      </c>
      <c r="D115" s="5" t="s">
        <v>137</v>
      </c>
      <c r="E115" s="5" t="s">
        <v>156</v>
      </c>
      <c r="F115" s="5">
        <v>-4</v>
      </c>
    </row>
    <row r="116" spans="2:6" x14ac:dyDescent="0.25">
      <c r="B116" s="19" t="s">
        <v>242</v>
      </c>
      <c r="C116" s="5" t="s">
        <v>16</v>
      </c>
      <c r="D116" s="5" t="s">
        <v>137</v>
      </c>
      <c r="E116" s="6" t="s">
        <v>156</v>
      </c>
      <c r="F116" s="5">
        <v>-3</v>
      </c>
    </row>
    <row r="117" spans="2:6" x14ac:dyDescent="0.25">
      <c r="B117" s="19" t="s">
        <v>243</v>
      </c>
      <c r="C117" s="5" t="s">
        <v>123</v>
      </c>
      <c r="D117" s="5" t="s">
        <v>137</v>
      </c>
      <c r="E117" s="6" t="s">
        <v>156</v>
      </c>
      <c r="F117" s="5">
        <v>-3</v>
      </c>
    </row>
    <row r="118" spans="2:6" x14ac:dyDescent="0.25">
      <c r="B118" s="19" t="s">
        <v>38</v>
      </c>
      <c r="C118" s="5" t="s">
        <v>24</v>
      </c>
      <c r="D118" s="5" t="s">
        <v>137</v>
      </c>
      <c r="E118" s="5" t="s">
        <v>156</v>
      </c>
      <c r="F118" s="5">
        <v>-3</v>
      </c>
    </row>
    <row r="119" spans="2:6" x14ac:dyDescent="0.25">
      <c r="B119" s="19" t="s">
        <v>244</v>
      </c>
      <c r="C119" s="5" t="s">
        <v>22</v>
      </c>
      <c r="D119" s="5" t="s">
        <v>137</v>
      </c>
      <c r="E119" s="5" t="s">
        <v>156</v>
      </c>
      <c r="F119" s="5">
        <v>-3</v>
      </c>
    </row>
    <row r="120" spans="2:6" x14ac:dyDescent="0.25">
      <c r="B120" s="19" t="s">
        <v>248</v>
      </c>
      <c r="C120" s="5" t="s">
        <v>141</v>
      </c>
      <c r="D120" s="5" t="s">
        <v>137</v>
      </c>
      <c r="E120" s="5" t="s">
        <v>156</v>
      </c>
      <c r="F120" s="5">
        <v>-3</v>
      </c>
    </row>
    <row r="121" spans="2:6" x14ac:dyDescent="0.25">
      <c r="B121" s="19" t="s">
        <v>249</v>
      </c>
      <c r="C121" s="5" t="s">
        <v>141</v>
      </c>
      <c r="D121" s="5" t="s">
        <v>137</v>
      </c>
      <c r="E121" s="5" t="s">
        <v>156</v>
      </c>
      <c r="F121" s="5">
        <v>-3</v>
      </c>
    </row>
    <row r="122" spans="2:6" ht="12.75" customHeight="1" x14ac:dyDescent="0.25">
      <c r="B122" s="19" t="s">
        <v>239</v>
      </c>
      <c r="C122" s="5" t="s">
        <v>138</v>
      </c>
      <c r="D122" s="5" t="s">
        <v>137</v>
      </c>
      <c r="E122" s="5" t="s">
        <v>156</v>
      </c>
      <c r="F122" s="5">
        <v>-2</v>
      </c>
    </row>
    <row r="123" spans="2:6" x14ac:dyDescent="0.25">
      <c r="B123" s="19" t="s">
        <v>161</v>
      </c>
      <c r="C123" s="5" t="s">
        <v>17</v>
      </c>
      <c r="D123" s="5" t="s">
        <v>137</v>
      </c>
      <c r="E123" s="5" t="s">
        <v>156</v>
      </c>
      <c r="F123" s="5">
        <v>-2</v>
      </c>
    </row>
    <row r="124" spans="2:6" x14ac:dyDescent="0.25">
      <c r="B124" s="19" t="s">
        <v>240</v>
      </c>
      <c r="C124" s="5" t="s">
        <v>35</v>
      </c>
      <c r="D124" s="5" t="s">
        <v>137</v>
      </c>
      <c r="E124" s="5" t="s">
        <v>156</v>
      </c>
      <c r="F124" s="5">
        <v>-2</v>
      </c>
    </row>
    <row r="125" spans="2:6" x14ac:dyDescent="0.25">
      <c r="B125" s="19" t="s">
        <v>241</v>
      </c>
      <c r="C125" s="5" t="s">
        <v>157</v>
      </c>
      <c r="D125" s="5" t="s">
        <v>137</v>
      </c>
      <c r="E125" s="5" t="s">
        <v>156</v>
      </c>
      <c r="F125" s="5">
        <v>-2</v>
      </c>
    </row>
    <row r="126" spans="2:6" x14ac:dyDescent="0.25">
      <c r="B126" s="19" t="s">
        <v>196</v>
      </c>
      <c r="C126" s="5" t="s">
        <v>144</v>
      </c>
      <c r="D126" s="5" t="s">
        <v>137</v>
      </c>
      <c r="E126" s="5" t="s">
        <v>156</v>
      </c>
      <c r="F126" s="5">
        <v>-2</v>
      </c>
    </row>
    <row r="127" spans="2:6" x14ac:dyDescent="0.25">
      <c r="B127" s="19" t="s">
        <v>245</v>
      </c>
      <c r="C127" s="5" t="s">
        <v>144</v>
      </c>
      <c r="D127" s="5" t="s">
        <v>137</v>
      </c>
      <c r="E127" s="5" t="s">
        <v>156</v>
      </c>
      <c r="F127" s="5">
        <v>-2</v>
      </c>
    </row>
    <row r="128" spans="2:6" x14ac:dyDescent="0.25">
      <c r="B128" s="19" t="s">
        <v>246</v>
      </c>
      <c r="C128" s="5" t="s">
        <v>124</v>
      </c>
      <c r="D128" s="5" t="s">
        <v>137</v>
      </c>
      <c r="E128" s="5" t="s">
        <v>156</v>
      </c>
      <c r="F128" s="5">
        <v>-2</v>
      </c>
    </row>
    <row r="129" spans="2:6" x14ac:dyDescent="0.25">
      <c r="B129" s="19" t="s">
        <v>247</v>
      </c>
      <c r="C129" s="5" t="s">
        <v>124</v>
      </c>
      <c r="D129" s="5" t="s">
        <v>137</v>
      </c>
      <c r="E129" s="5" t="s">
        <v>156</v>
      </c>
      <c r="F129" s="5">
        <v>-2</v>
      </c>
    </row>
  </sheetData>
  <mergeCells count="17">
    <mergeCell ref="B94:F94"/>
    <mergeCell ref="H94:L94"/>
    <mergeCell ref="B107:F107"/>
    <mergeCell ref="H107:L107"/>
    <mergeCell ref="B111:F111"/>
    <mergeCell ref="B50:F50"/>
    <mergeCell ref="H50:L50"/>
    <mergeCell ref="B56:F56"/>
    <mergeCell ref="H56:L56"/>
    <mergeCell ref="B75:F75"/>
    <mergeCell ref="H75:L75"/>
    <mergeCell ref="B2:F2"/>
    <mergeCell ref="H2:L2"/>
    <mergeCell ref="B21:F21"/>
    <mergeCell ref="H21:L21"/>
    <mergeCell ref="B40:F40"/>
    <mergeCell ref="H40:L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>
      <selection activeCell="H19" sqref="H19"/>
    </sheetView>
  </sheetViews>
  <sheetFormatPr defaultColWidth="8.85546875" defaultRowHeight="15" x14ac:dyDescent="0.25"/>
  <cols>
    <col min="1" max="1" width="2.28515625" style="11" customWidth="1"/>
    <col min="2" max="2" width="20.42578125" style="11" customWidth="1"/>
    <col min="3" max="3" width="8.85546875" style="11"/>
    <col min="4" max="4" width="18.28515625" style="11" customWidth="1"/>
    <col min="5" max="5" width="8.7109375" style="11" customWidth="1"/>
    <col min="6" max="6" width="6.5703125" style="11" customWidth="1"/>
    <col min="7" max="7" width="8.85546875" style="11"/>
    <col min="8" max="8" width="14.85546875" style="11" customWidth="1"/>
    <col min="9" max="9" width="8.85546875" style="11"/>
    <col min="10" max="10" width="6.140625" style="11" customWidth="1"/>
    <col min="11" max="11" width="8.85546875" style="11"/>
    <col min="12" max="12" width="15.7109375" style="11" customWidth="1"/>
    <col min="13" max="13" width="8.85546875" style="11"/>
    <col min="14" max="14" width="5.85546875" style="11" customWidth="1"/>
    <col min="15" max="15" width="8.85546875" style="11"/>
    <col min="16" max="16" width="16" style="11" customWidth="1"/>
    <col min="17" max="16384" width="8.85546875" style="11"/>
  </cols>
  <sheetData>
    <row r="1" spans="2:17" ht="30" x14ac:dyDescent="0.25">
      <c r="B1" s="41" t="s">
        <v>2</v>
      </c>
      <c r="C1" s="41" t="s">
        <v>289</v>
      </c>
      <c r="D1" s="41" t="s">
        <v>290</v>
      </c>
      <c r="E1" s="41" t="s">
        <v>291</v>
      </c>
      <c r="G1" s="44" t="s">
        <v>292</v>
      </c>
      <c r="H1" s="45"/>
      <c r="I1" s="46"/>
      <c r="K1" s="47" t="s">
        <v>293</v>
      </c>
      <c r="L1" s="48"/>
      <c r="M1" s="49"/>
      <c r="O1" s="50" t="s">
        <v>294</v>
      </c>
      <c r="P1" s="51"/>
      <c r="Q1" s="52"/>
    </row>
    <row r="2" spans="2:17" x14ac:dyDescent="0.25">
      <c r="B2" s="34" t="s">
        <v>16</v>
      </c>
      <c r="C2" s="34">
        <v>189</v>
      </c>
      <c r="D2" s="34">
        <v>11</v>
      </c>
      <c r="E2" s="35">
        <f t="shared" ref="E2:E19" si="0">D2/C2</f>
        <v>5.8201058201058198E-2</v>
      </c>
      <c r="G2" s="34">
        <v>1</v>
      </c>
      <c r="H2" s="34" t="s">
        <v>29</v>
      </c>
      <c r="I2" s="36">
        <v>-150.9</v>
      </c>
      <c r="K2" s="34">
        <v>1</v>
      </c>
      <c r="L2" s="34" t="s">
        <v>123</v>
      </c>
      <c r="M2" s="36">
        <v>45.3</v>
      </c>
      <c r="O2" s="34">
        <v>1</v>
      </c>
      <c r="P2" s="34" t="s">
        <v>29</v>
      </c>
      <c r="Q2" s="36">
        <v>169.6</v>
      </c>
    </row>
    <row r="3" spans="2:17" x14ac:dyDescent="0.25">
      <c r="B3" s="34" t="s">
        <v>29</v>
      </c>
      <c r="C3" s="34">
        <v>158</v>
      </c>
      <c r="D3" s="34">
        <v>15</v>
      </c>
      <c r="E3" s="35">
        <f t="shared" si="0"/>
        <v>9.49367088607595E-2</v>
      </c>
      <c r="G3" s="34">
        <v>2</v>
      </c>
      <c r="H3" s="34" t="s">
        <v>13</v>
      </c>
      <c r="I3" s="36">
        <v>-126.8</v>
      </c>
      <c r="K3" s="34">
        <v>2</v>
      </c>
      <c r="L3" s="34" t="s">
        <v>16</v>
      </c>
      <c r="M3" s="36">
        <v>26.9</v>
      </c>
      <c r="O3" s="34">
        <v>2</v>
      </c>
      <c r="P3" s="34" t="s">
        <v>13</v>
      </c>
      <c r="Q3" s="36">
        <v>144.4</v>
      </c>
    </row>
    <row r="4" spans="2:17" x14ac:dyDescent="0.25">
      <c r="B4" s="34" t="s">
        <v>295</v>
      </c>
      <c r="C4" s="34">
        <v>43</v>
      </c>
      <c r="D4" s="34">
        <v>3</v>
      </c>
      <c r="E4" s="35">
        <f t="shared" si="0"/>
        <v>6.9767441860465115E-2</v>
      </c>
      <c r="G4" s="34">
        <v>3</v>
      </c>
      <c r="H4" s="34" t="s">
        <v>25</v>
      </c>
      <c r="I4" s="36">
        <v>-110.6</v>
      </c>
      <c r="K4" s="34">
        <v>3</v>
      </c>
      <c r="L4" s="34" t="s">
        <v>30</v>
      </c>
      <c r="M4" s="36">
        <v>23.5</v>
      </c>
      <c r="O4" s="34">
        <v>3</v>
      </c>
      <c r="P4" s="34" t="s">
        <v>123</v>
      </c>
      <c r="Q4" s="36">
        <v>128.6</v>
      </c>
    </row>
    <row r="5" spans="2:17" x14ac:dyDescent="0.25">
      <c r="B5" s="34" t="s">
        <v>30</v>
      </c>
      <c r="C5" s="34">
        <v>63</v>
      </c>
      <c r="D5" s="34">
        <v>12</v>
      </c>
      <c r="E5" s="35">
        <f t="shared" si="0"/>
        <v>0.19047619047619047</v>
      </c>
      <c r="G5" s="34">
        <v>4</v>
      </c>
      <c r="H5" s="34" t="s">
        <v>22</v>
      </c>
      <c r="I5" s="36">
        <v>-95.5</v>
      </c>
      <c r="K5" s="34">
        <v>4</v>
      </c>
      <c r="L5" s="34" t="s">
        <v>29</v>
      </c>
      <c r="M5" s="36">
        <v>18.7</v>
      </c>
      <c r="O5" s="34">
        <v>4</v>
      </c>
      <c r="P5" s="34" t="s">
        <v>25</v>
      </c>
      <c r="Q5" s="36">
        <v>125.2</v>
      </c>
    </row>
    <row r="6" spans="2:17" x14ac:dyDescent="0.25">
      <c r="B6" s="34" t="s">
        <v>25</v>
      </c>
      <c r="C6" s="34">
        <v>61</v>
      </c>
      <c r="D6" s="34">
        <v>9</v>
      </c>
      <c r="E6" s="35">
        <f t="shared" si="0"/>
        <v>0.14754098360655737</v>
      </c>
      <c r="G6" s="34">
        <v>5</v>
      </c>
      <c r="H6" s="34" t="s">
        <v>123</v>
      </c>
      <c r="I6" s="36">
        <v>-83.3</v>
      </c>
      <c r="K6" s="34">
        <v>5</v>
      </c>
      <c r="L6" s="34" t="s">
        <v>13</v>
      </c>
      <c r="M6" s="36">
        <v>17.600000000000001</v>
      </c>
      <c r="O6" s="34">
        <v>5</v>
      </c>
      <c r="P6" s="34" t="s">
        <v>22</v>
      </c>
      <c r="Q6" s="36">
        <v>107.8</v>
      </c>
    </row>
    <row r="7" spans="2:17" x14ac:dyDescent="0.25">
      <c r="B7" s="34" t="s">
        <v>24</v>
      </c>
      <c r="C7" s="34">
        <v>72</v>
      </c>
      <c r="D7" s="34">
        <v>2</v>
      </c>
      <c r="E7" s="35">
        <f t="shared" si="0"/>
        <v>2.7777777777777776E-2</v>
      </c>
      <c r="G7" s="34">
        <v>6</v>
      </c>
      <c r="H7" s="34" t="s">
        <v>141</v>
      </c>
      <c r="I7" s="34">
        <v>-81.7</v>
      </c>
      <c r="K7" s="34">
        <v>6</v>
      </c>
      <c r="L7" s="34" t="s">
        <v>141</v>
      </c>
      <c r="M7" s="36">
        <v>15.4</v>
      </c>
      <c r="O7" s="34">
        <v>6</v>
      </c>
      <c r="P7" s="34" t="s">
        <v>16</v>
      </c>
      <c r="Q7" s="36">
        <v>105.8</v>
      </c>
    </row>
    <row r="8" spans="2:17" x14ac:dyDescent="0.25">
      <c r="B8" s="34" t="s">
        <v>231</v>
      </c>
      <c r="C8" s="34">
        <v>42</v>
      </c>
      <c r="D8" s="34">
        <v>5</v>
      </c>
      <c r="E8" s="35">
        <f t="shared" si="0"/>
        <v>0.11904761904761904</v>
      </c>
      <c r="G8" s="34">
        <v>7</v>
      </c>
      <c r="H8" s="34" t="s">
        <v>158</v>
      </c>
      <c r="I8" s="36">
        <v>-80.5</v>
      </c>
      <c r="K8" s="34">
        <v>7</v>
      </c>
      <c r="L8" s="34" t="s">
        <v>25</v>
      </c>
      <c r="M8" s="36">
        <v>14.6</v>
      </c>
      <c r="O8" s="34">
        <v>7</v>
      </c>
      <c r="P8" s="34" t="s">
        <v>30</v>
      </c>
      <c r="Q8" s="36">
        <v>101.2</v>
      </c>
    </row>
    <row r="9" spans="2:17" x14ac:dyDescent="0.25">
      <c r="B9" s="34" t="s">
        <v>37</v>
      </c>
      <c r="C9" s="34">
        <v>73</v>
      </c>
      <c r="D9" s="34">
        <v>8</v>
      </c>
      <c r="E9" s="35">
        <f t="shared" si="0"/>
        <v>0.1095890410958904</v>
      </c>
      <c r="G9" s="34">
        <v>8</v>
      </c>
      <c r="H9" s="34" t="s">
        <v>16</v>
      </c>
      <c r="I9" s="36">
        <v>-78.900000000000006</v>
      </c>
      <c r="K9" s="34">
        <v>8</v>
      </c>
      <c r="L9" s="34" t="s">
        <v>158</v>
      </c>
      <c r="M9" s="36">
        <v>13.9</v>
      </c>
      <c r="O9" s="34">
        <v>8</v>
      </c>
      <c r="P9" s="34" t="s">
        <v>141</v>
      </c>
      <c r="Q9" s="36">
        <v>97.1</v>
      </c>
    </row>
    <row r="10" spans="2:17" x14ac:dyDescent="0.25">
      <c r="B10" s="34" t="s">
        <v>157</v>
      </c>
      <c r="C10" s="34">
        <v>44</v>
      </c>
      <c r="D10" s="34">
        <v>5</v>
      </c>
      <c r="E10" s="35">
        <f t="shared" si="0"/>
        <v>0.11363636363636363</v>
      </c>
      <c r="G10" s="34">
        <v>9</v>
      </c>
      <c r="H10" s="34" t="s">
        <v>19</v>
      </c>
      <c r="I10" s="34">
        <v>-78</v>
      </c>
      <c r="K10" s="34">
        <v>9</v>
      </c>
      <c r="L10" s="34" t="s">
        <v>22</v>
      </c>
      <c r="M10" s="36">
        <v>12.3</v>
      </c>
      <c r="O10" s="34">
        <v>9</v>
      </c>
      <c r="P10" s="34" t="s">
        <v>158</v>
      </c>
      <c r="Q10" s="36">
        <v>94.4</v>
      </c>
    </row>
    <row r="11" spans="2:17" x14ac:dyDescent="0.25">
      <c r="B11" s="34" t="s">
        <v>26</v>
      </c>
      <c r="C11" s="34">
        <v>23</v>
      </c>
      <c r="D11" s="34">
        <v>12</v>
      </c>
      <c r="E11" s="35">
        <f t="shared" si="0"/>
        <v>0.52173913043478259</v>
      </c>
      <c r="G11" s="34">
        <v>10</v>
      </c>
      <c r="H11" s="34" t="s">
        <v>30</v>
      </c>
      <c r="I11" s="36">
        <v>-77.7</v>
      </c>
      <c r="K11" s="34">
        <v>10</v>
      </c>
      <c r="L11" s="34" t="s">
        <v>152</v>
      </c>
      <c r="M11" s="36">
        <v>11.3</v>
      </c>
      <c r="O11" s="34">
        <v>10</v>
      </c>
      <c r="P11" s="34" t="s">
        <v>19</v>
      </c>
      <c r="Q11" s="36">
        <v>82.7</v>
      </c>
    </row>
    <row r="12" spans="2:17" x14ac:dyDescent="0.25">
      <c r="B12" s="34" t="s">
        <v>22</v>
      </c>
      <c r="C12" s="34">
        <v>47</v>
      </c>
      <c r="D12" s="34">
        <v>8</v>
      </c>
      <c r="E12" s="35">
        <f t="shared" si="0"/>
        <v>0.1702127659574468</v>
      </c>
      <c r="G12" s="34">
        <v>11</v>
      </c>
      <c r="H12" s="34" t="s">
        <v>157</v>
      </c>
      <c r="I12" s="36">
        <v>-68.2</v>
      </c>
      <c r="K12" s="34">
        <v>11</v>
      </c>
      <c r="L12" s="34" t="s">
        <v>139</v>
      </c>
      <c r="M12" s="36">
        <v>10.8</v>
      </c>
      <c r="O12" s="34">
        <v>11</v>
      </c>
      <c r="P12" s="34" t="s">
        <v>157</v>
      </c>
      <c r="Q12" s="36">
        <v>74.5</v>
      </c>
    </row>
    <row r="13" spans="2:17" x14ac:dyDescent="0.25">
      <c r="B13" s="34" t="s">
        <v>35</v>
      </c>
      <c r="C13" s="34">
        <v>39</v>
      </c>
      <c r="D13" s="34">
        <v>3</v>
      </c>
      <c r="E13" s="35">
        <f t="shared" si="0"/>
        <v>7.6923076923076927E-2</v>
      </c>
      <c r="G13" s="34">
        <v>12</v>
      </c>
      <c r="H13" s="34" t="s">
        <v>138</v>
      </c>
      <c r="I13" s="36">
        <v>-62.6</v>
      </c>
      <c r="K13" s="34">
        <v>12</v>
      </c>
      <c r="L13" s="34" t="s">
        <v>138</v>
      </c>
      <c r="M13" s="36">
        <v>9.3000000000000007</v>
      </c>
      <c r="O13" s="34">
        <v>12</v>
      </c>
      <c r="P13" s="34" t="s">
        <v>138</v>
      </c>
      <c r="Q13" s="36">
        <v>71.900000000000006</v>
      </c>
    </row>
    <row r="14" spans="2:17" x14ac:dyDescent="0.25">
      <c r="B14" s="34" t="s">
        <v>13</v>
      </c>
      <c r="C14" s="34">
        <v>77</v>
      </c>
      <c r="D14" s="34">
        <v>8</v>
      </c>
      <c r="E14" s="35">
        <f t="shared" si="0"/>
        <v>0.1038961038961039</v>
      </c>
      <c r="G14" s="34">
        <v>13</v>
      </c>
      <c r="H14" s="34" t="s">
        <v>139</v>
      </c>
      <c r="I14" s="36">
        <v>-57.5</v>
      </c>
      <c r="K14" s="34">
        <v>13</v>
      </c>
      <c r="L14" s="34" t="s">
        <v>34</v>
      </c>
      <c r="M14" s="36">
        <v>9</v>
      </c>
      <c r="O14" s="34">
        <v>13</v>
      </c>
      <c r="P14" s="34" t="s">
        <v>139</v>
      </c>
      <c r="Q14" s="36">
        <v>68.3</v>
      </c>
    </row>
    <row r="15" spans="2:17" x14ac:dyDescent="0.25">
      <c r="B15" s="34" t="s">
        <v>36</v>
      </c>
      <c r="C15" s="34">
        <v>32</v>
      </c>
      <c r="D15" s="34">
        <v>10</v>
      </c>
      <c r="E15" s="35">
        <f t="shared" si="0"/>
        <v>0.3125</v>
      </c>
      <c r="G15" s="34">
        <v>14</v>
      </c>
      <c r="H15" s="34" t="s">
        <v>34</v>
      </c>
      <c r="I15" s="34">
        <v>-44.1</v>
      </c>
      <c r="K15" s="34">
        <v>14</v>
      </c>
      <c r="L15" s="34" t="s">
        <v>45</v>
      </c>
      <c r="M15" s="36">
        <v>6.4</v>
      </c>
      <c r="O15" s="34">
        <v>14</v>
      </c>
      <c r="P15" s="34" t="s">
        <v>152</v>
      </c>
      <c r="Q15" s="36">
        <v>53.4</v>
      </c>
    </row>
    <row r="16" spans="2:17" x14ac:dyDescent="0.25">
      <c r="B16" s="34" t="s">
        <v>138</v>
      </c>
      <c r="C16" s="34">
        <v>27</v>
      </c>
      <c r="D16" s="34">
        <v>6</v>
      </c>
      <c r="E16" s="35">
        <f t="shared" si="0"/>
        <v>0.22222222222222221</v>
      </c>
      <c r="G16" s="34">
        <v>15</v>
      </c>
      <c r="H16" s="34" t="s">
        <v>152</v>
      </c>
      <c r="I16" s="37">
        <v>-42.1</v>
      </c>
      <c r="K16" s="38">
        <v>15</v>
      </c>
      <c r="L16" s="34" t="s">
        <v>157</v>
      </c>
      <c r="M16" s="37">
        <v>6.3</v>
      </c>
      <c r="O16" s="34">
        <v>15</v>
      </c>
      <c r="P16" s="34" t="s">
        <v>34</v>
      </c>
      <c r="Q16" s="37">
        <v>53.1</v>
      </c>
    </row>
    <row r="17" spans="2:17" x14ac:dyDescent="0.25">
      <c r="B17" s="34" t="s">
        <v>45</v>
      </c>
      <c r="C17" s="34">
        <v>21</v>
      </c>
      <c r="D17" s="34">
        <v>2</v>
      </c>
      <c r="E17" s="35">
        <f t="shared" si="0"/>
        <v>9.5238095238095233E-2</v>
      </c>
      <c r="G17" s="34">
        <v>16</v>
      </c>
      <c r="H17" s="34" t="s">
        <v>140</v>
      </c>
      <c r="I17" s="36">
        <v>-31.9</v>
      </c>
      <c r="K17" s="34">
        <v>16</v>
      </c>
      <c r="L17" s="34" t="s">
        <v>19</v>
      </c>
      <c r="M17" s="36">
        <v>4.7</v>
      </c>
      <c r="O17" s="34">
        <v>16</v>
      </c>
      <c r="P17" s="34" t="s">
        <v>45</v>
      </c>
      <c r="Q17" s="36">
        <v>35.700000000000003</v>
      </c>
    </row>
    <row r="18" spans="2:17" x14ac:dyDescent="0.25">
      <c r="B18" s="34" t="s">
        <v>140</v>
      </c>
      <c r="C18" s="34">
        <v>14</v>
      </c>
      <c r="D18" s="34">
        <v>2</v>
      </c>
      <c r="E18" s="35">
        <f t="shared" si="0"/>
        <v>0.14285714285714285</v>
      </c>
      <c r="G18" s="34">
        <v>17</v>
      </c>
      <c r="H18" s="34" t="s">
        <v>45</v>
      </c>
      <c r="I18" s="36">
        <v>-29.3</v>
      </c>
      <c r="K18" s="34">
        <v>17</v>
      </c>
      <c r="L18" s="34" t="s">
        <v>140</v>
      </c>
      <c r="M18" s="34">
        <v>1.9</v>
      </c>
      <c r="O18" s="34">
        <v>17</v>
      </c>
      <c r="P18" s="34" t="s">
        <v>140</v>
      </c>
      <c r="Q18" s="36">
        <v>33.799999999999997</v>
      </c>
    </row>
    <row r="19" spans="2:17" x14ac:dyDescent="0.25">
      <c r="B19" s="41" t="s">
        <v>296</v>
      </c>
      <c r="C19" s="41">
        <f>SUM(C2:C18)</f>
        <v>1025</v>
      </c>
      <c r="D19" s="41">
        <f>SUM(D2:D18)</f>
        <v>121</v>
      </c>
      <c r="E19" s="42">
        <f t="shared" si="0"/>
        <v>0.11804878048780487</v>
      </c>
      <c r="G19" s="39"/>
      <c r="H19" s="40"/>
      <c r="I19" s="43">
        <f>SUM(I2:I18)</f>
        <v>-1299.5999999999997</v>
      </c>
      <c r="J19" s="39"/>
      <c r="K19" s="39"/>
      <c r="L19" s="40"/>
      <c r="M19" s="43">
        <f>SUM(M2:M18)</f>
        <v>247.90000000000006</v>
      </c>
      <c r="N19" s="39"/>
      <c r="O19" s="39"/>
      <c r="P19" s="39"/>
      <c r="Q19" s="39"/>
    </row>
    <row r="22" spans="2:17" ht="45" x14ac:dyDescent="0.25">
      <c r="B22" s="41" t="s">
        <v>2</v>
      </c>
      <c r="C22" s="11" t="s">
        <v>290</v>
      </c>
    </row>
    <row r="23" spans="2:17" x14ac:dyDescent="0.25">
      <c r="B23" s="34" t="s">
        <v>138</v>
      </c>
      <c r="C23" s="11">
        <v>6</v>
      </c>
    </row>
    <row r="24" spans="2:17" x14ac:dyDescent="0.25">
      <c r="B24" s="34" t="s">
        <v>35</v>
      </c>
      <c r="C24" s="11">
        <v>3</v>
      </c>
    </row>
    <row r="25" spans="2:17" x14ac:dyDescent="0.25">
      <c r="B25" s="34" t="s">
        <v>157</v>
      </c>
      <c r="C25" s="11">
        <v>5</v>
      </c>
    </row>
    <row r="26" spans="2:17" x14ac:dyDescent="0.25">
      <c r="B26" s="34" t="s">
        <v>30</v>
      </c>
      <c r="C26" s="11">
        <v>12</v>
      </c>
    </row>
    <row r="27" spans="2:17" x14ac:dyDescent="0.25">
      <c r="B27" s="34" t="s">
        <v>16</v>
      </c>
      <c r="C27" s="11">
        <v>11</v>
      </c>
    </row>
    <row r="28" spans="2:17" x14ac:dyDescent="0.25">
      <c r="B28" s="34" t="s">
        <v>36</v>
      </c>
      <c r="C28" s="11">
        <v>10</v>
      </c>
    </row>
    <row r="29" spans="2:17" x14ac:dyDescent="0.25">
      <c r="B29" s="34" t="s">
        <v>24</v>
      </c>
      <c r="C29" s="11">
        <v>2</v>
      </c>
    </row>
    <row r="30" spans="2:17" x14ac:dyDescent="0.25">
      <c r="B30" s="34" t="s">
        <v>13</v>
      </c>
      <c r="C30" s="11">
        <v>8</v>
      </c>
    </row>
    <row r="31" spans="2:17" x14ac:dyDescent="0.25">
      <c r="B31" s="34" t="s">
        <v>22</v>
      </c>
      <c r="C31" s="11">
        <v>8</v>
      </c>
    </row>
    <row r="32" spans="2:17" x14ac:dyDescent="0.25">
      <c r="B32" s="34" t="s">
        <v>140</v>
      </c>
      <c r="C32" s="11">
        <v>2</v>
      </c>
    </row>
    <row r="33" spans="2:4" x14ac:dyDescent="0.25">
      <c r="B33" s="34" t="s">
        <v>37</v>
      </c>
      <c r="C33" s="11">
        <v>8</v>
      </c>
    </row>
    <row r="34" spans="2:4" x14ac:dyDescent="0.25">
      <c r="B34" s="34" t="s">
        <v>29</v>
      </c>
      <c r="C34" s="11">
        <v>15</v>
      </c>
    </row>
    <row r="35" spans="2:4" x14ac:dyDescent="0.25">
      <c r="B35" s="34" t="s">
        <v>45</v>
      </c>
      <c r="C35" s="11">
        <v>2</v>
      </c>
    </row>
    <row r="36" spans="2:4" x14ac:dyDescent="0.25">
      <c r="B36" s="34" t="s">
        <v>295</v>
      </c>
      <c r="C36" s="11">
        <v>3</v>
      </c>
    </row>
    <row r="37" spans="2:4" x14ac:dyDescent="0.25">
      <c r="B37" s="34" t="s">
        <v>25</v>
      </c>
      <c r="C37" s="11">
        <v>9</v>
      </c>
    </row>
    <row r="38" spans="2:4" x14ac:dyDescent="0.25">
      <c r="B38" s="34" t="s">
        <v>26</v>
      </c>
      <c r="C38" s="11">
        <v>12</v>
      </c>
    </row>
    <row r="39" spans="2:4" x14ac:dyDescent="0.25">
      <c r="B39" s="34" t="s">
        <v>231</v>
      </c>
      <c r="C39" s="11">
        <v>5</v>
      </c>
    </row>
    <row r="40" spans="2:4" x14ac:dyDescent="0.25">
      <c r="B40"/>
      <c r="C40"/>
      <c r="D40"/>
    </row>
  </sheetData>
  <autoFilter ref="B22:C40">
    <sortState ref="B23:C40">
      <sortCondition ref="B22:B40"/>
    </sortState>
  </autoFilter>
  <mergeCells count="3">
    <mergeCell ref="G1:I1"/>
    <mergeCell ref="K1:M1"/>
    <mergeCell ref="O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2"/>
  <sheetViews>
    <sheetView workbookViewId="0">
      <selection activeCell="D3" sqref="D3"/>
    </sheetView>
  </sheetViews>
  <sheetFormatPr defaultRowHeight="15" x14ac:dyDescent="0.25"/>
  <cols>
    <col min="1" max="1" width="6.42578125" bestFit="1" customWidth="1"/>
    <col min="2" max="2" width="33.7109375" customWidth="1"/>
    <col min="3" max="3" width="14.42578125" customWidth="1"/>
    <col min="4" max="4" width="10.5703125" bestFit="1" customWidth="1"/>
    <col min="5" max="5" width="5.85546875" bestFit="1" customWidth="1"/>
    <col min="6" max="6" width="13.42578125" style="11" bestFit="1" customWidth="1"/>
    <col min="7" max="7" width="6.28515625" bestFit="1" customWidth="1"/>
    <col min="8" max="8" width="14.5703125" style="11" bestFit="1" customWidth="1"/>
    <col min="9" max="9" width="7.28515625" bestFit="1" customWidth="1"/>
    <col min="10" max="10" width="14.85546875" bestFit="1" customWidth="1"/>
    <col min="11" max="11" width="16.28515625" customWidth="1"/>
    <col min="12" max="12" width="18.140625" customWidth="1"/>
    <col min="13" max="13" width="20.5703125" customWidth="1"/>
    <col min="14" max="14" width="13.85546875" customWidth="1"/>
  </cols>
  <sheetData>
    <row r="1" spans="1:14" ht="56.2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128</v>
      </c>
    </row>
    <row r="2" spans="1:14" ht="45" x14ac:dyDescent="0.25">
      <c r="A2" s="5">
        <v>1</v>
      </c>
      <c r="B2" s="5" t="str">
        <f>'[1]Курск '!C237</f>
        <v>Шевцов Александр Вячеславович</v>
      </c>
      <c r="C2" s="5" t="s">
        <v>13</v>
      </c>
      <c r="D2" s="5" t="str">
        <f>'[1]Курск '!D237</f>
        <v>чк</v>
      </c>
      <c r="E2" s="5" t="s">
        <v>14</v>
      </c>
      <c r="F2" s="6" t="str">
        <f>'[1]Курск '!E237</f>
        <v>взрослые старше 18 лет</v>
      </c>
      <c r="G2" s="5">
        <f>'[1]Курск '!F237</f>
        <v>183</v>
      </c>
      <c r="H2" s="6" t="s">
        <v>15</v>
      </c>
      <c r="I2" s="5">
        <f>'[1]Курск '!H237</f>
        <v>-8</v>
      </c>
      <c r="J2" s="5">
        <f>'[1]Курск '!K237</f>
        <v>38.200000000000003</v>
      </c>
      <c r="K2" s="5">
        <v>20</v>
      </c>
      <c r="L2" s="5">
        <f t="shared" ref="L2:L65" si="0">K2-J2</f>
        <v>-18.200000000000003</v>
      </c>
      <c r="M2" s="7">
        <f t="shared" ref="M2:M65" si="1">L2/J2</f>
        <v>-0.47643979057591629</v>
      </c>
      <c r="N2" s="5" t="s">
        <v>130</v>
      </c>
    </row>
    <row r="3" spans="1:14" ht="45" x14ac:dyDescent="0.25">
      <c r="A3" s="5">
        <v>2</v>
      </c>
      <c r="B3" s="5" t="str">
        <f>[1]Королев!C665</f>
        <v xml:space="preserve">Симоненко Владимир </v>
      </c>
      <c r="C3" s="5" t="s">
        <v>16</v>
      </c>
      <c r="D3" s="5" t="str">
        <f>[1]Королев!D665</f>
        <v>чк</v>
      </c>
      <c r="E3" s="5" t="s">
        <v>14</v>
      </c>
      <c r="F3" s="6" t="str">
        <f>[1]Королев!E665</f>
        <v xml:space="preserve">взрослые старше 18 лет </v>
      </c>
      <c r="G3" s="5">
        <f>[1]Королев!F665</f>
        <v>194.5</v>
      </c>
      <c r="H3" s="6" t="s">
        <v>15</v>
      </c>
      <c r="I3" s="5">
        <f>[1]Королев!H665</f>
        <v>-10</v>
      </c>
      <c r="J3" s="5">
        <v>48.6</v>
      </c>
      <c r="K3" s="5">
        <v>30.6</v>
      </c>
      <c r="L3" s="5">
        <f t="shared" si="0"/>
        <v>-18</v>
      </c>
      <c r="M3" s="7">
        <f t="shared" si="1"/>
        <v>-0.37037037037037035</v>
      </c>
      <c r="N3" s="5" t="s">
        <v>130</v>
      </c>
    </row>
    <row r="4" spans="1:14" ht="45" x14ac:dyDescent="0.25">
      <c r="A4" s="5">
        <v>3</v>
      </c>
      <c r="B4" s="5" t="str">
        <f>[1]Братиславская!C354</f>
        <v>Калинин Даниил Александрович</v>
      </c>
      <c r="C4" s="5" t="s">
        <v>17</v>
      </c>
      <c r="D4" s="5" t="str">
        <f>[1]Братиславская!D354</f>
        <v>чк</v>
      </c>
      <c r="E4" s="5" t="s">
        <v>14</v>
      </c>
      <c r="F4" s="6" t="s">
        <v>18</v>
      </c>
      <c r="G4" s="5">
        <f>[1]Братиславская!F354</f>
        <v>179.3</v>
      </c>
      <c r="H4" s="6" t="s">
        <v>15</v>
      </c>
      <c r="I4" s="5">
        <f>[1]Братиславская!H354</f>
        <v>10</v>
      </c>
      <c r="J4" s="5">
        <f>[1]Братиславская!K354</f>
        <v>62.7</v>
      </c>
      <c r="K4" s="5">
        <v>47.9</v>
      </c>
      <c r="L4" s="5">
        <f t="shared" si="0"/>
        <v>-14.800000000000004</v>
      </c>
      <c r="M4" s="7">
        <f t="shared" si="1"/>
        <v>-0.23604465709728872</v>
      </c>
      <c r="N4" s="5" t="s">
        <v>130</v>
      </c>
    </row>
    <row r="5" spans="1:14" ht="45" x14ac:dyDescent="0.25">
      <c r="A5" s="5">
        <v>4</v>
      </c>
      <c r="B5" s="5" t="str">
        <f>'[1]Южное Бутово'!C55</f>
        <v xml:space="preserve">Гуриков Максим </v>
      </c>
      <c r="C5" s="5" t="s">
        <v>19</v>
      </c>
      <c r="D5" s="5" t="str">
        <f>'[1]Южное Бутово'!D55</f>
        <v>Чк</v>
      </c>
      <c r="E5" s="5" t="s">
        <v>20</v>
      </c>
      <c r="F5" s="6" t="str">
        <f>'[1]Южное Бутово'!E55</f>
        <v xml:space="preserve">взрослые старше 18 лет </v>
      </c>
      <c r="G5" s="5">
        <f>'[1]Южное Бутово'!F55</f>
        <v>179.1</v>
      </c>
      <c r="H5" s="6" t="s">
        <v>15</v>
      </c>
      <c r="I5" s="5">
        <f>'[1]Южное Бутово'!H55</f>
        <v>6</v>
      </c>
      <c r="J5" s="5">
        <f>'[1]Южное Бутово'!K55</f>
        <v>41.5</v>
      </c>
      <c r="K5" s="5">
        <v>28.1</v>
      </c>
      <c r="L5" s="5">
        <f t="shared" si="0"/>
        <v>-13.399999999999999</v>
      </c>
      <c r="M5" s="7">
        <f t="shared" si="1"/>
        <v>-0.32289156626506021</v>
      </c>
      <c r="N5" s="5" t="s">
        <v>130</v>
      </c>
    </row>
    <row r="6" spans="1:14" ht="45" x14ac:dyDescent="0.25">
      <c r="A6" s="5">
        <v>5</v>
      </c>
      <c r="B6" s="5" t="str">
        <f>'[1]Зеленоград-2'!C42</f>
        <v>Антишкин Алексей Александрович</v>
      </c>
      <c r="C6" s="5" t="s">
        <v>21</v>
      </c>
      <c r="D6" s="5" t="str">
        <f>'[1]Зеленоград-2'!D42</f>
        <v>чк</v>
      </c>
      <c r="E6" s="5" t="s">
        <v>20</v>
      </c>
      <c r="F6" s="6" t="str">
        <f>'[1]Зеленоград-2'!E42</f>
        <v xml:space="preserve">взрослые старше 18 лет </v>
      </c>
      <c r="G6" s="5">
        <f>'[1]Зеленоград-2'!F42</f>
        <v>185</v>
      </c>
      <c r="H6" s="6" t="s">
        <v>15</v>
      </c>
      <c r="I6" s="5">
        <f>'[1]Зеленоград-2'!H42</f>
        <v>5</v>
      </c>
      <c r="J6" s="5">
        <f>'[1]Зеленоград-2'!K42</f>
        <v>47</v>
      </c>
      <c r="K6" s="5">
        <v>35.5</v>
      </c>
      <c r="L6" s="5">
        <f t="shared" si="0"/>
        <v>-11.5</v>
      </c>
      <c r="M6" s="7">
        <f t="shared" si="1"/>
        <v>-0.24468085106382978</v>
      </c>
      <c r="N6" s="5" t="s">
        <v>130</v>
      </c>
    </row>
    <row r="7" spans="1:14" ht="30" x14ac:dyDescent="0.25">
      <c r="A7" s="5">
        <v>6</v>
      </c>
      <c r="B7" s="5" t="str">
        <f>[1]Люберцы!C754</f>
        <v>Афанасьев Вадим Борисович</v>
      </c>
      <c r="C7" s="5" t="s">
        <v>22</v>
      </c>
      <c r="D7" s="5" t="str">
        <f>[1]Люберцы!D754</f>
        <v>ЧК</v>
      </c>
      <c r="E7" s="5" t="s">
        <v>14</v>
      </c>
      <c r="F7" s="6" t="str">
        <f>[1]Люберцы!E754</f>
        <v>Взрослые старше 18</v>
      </c>
      <c r="G7" s="5">
        <f>[1]Люберцы!F754</f>
        <v>181.1</v>
      </c>
      <c r="H7" s="6" t="s">
        <v>15</v>
      </c>
      <c r="I7" s="5">
        <f>[1]Люберцы!H754</f>
        <v>31.1</v>
      </c>
      <c r="J7" s="5">
        <f>[1]Люберцы!K754</f>
        <v>41.1</v>
      </c>
      <c r="K7" s="8" t="s">
        <v>23</v>
      </c>
      <c r="L7" s="5">
        <f t="shared" si="0"/>
        <v>-11.400000000000002</v>
      </c>
      <c r="M7" s="7">
        <f t="shared" si="1"/>
        <v>-0.27737226277372268</v>
      </c>
      <c r="N7" s="5" t="s">
        <v>130</v>
      </c>
    </row>
    <row r="8" spans="1:14" ht="45" x14ac:dyDescent="0.25">
      <c r="A8" s="5">
        <v>7</v>
      </c>
      <c r="B8" s="9" t="str">
        <f>'[1]Куркино '!C42</f>
        <v>Королев Сергей Николаевич</v>
      </c>
      <c r="C8" s="5" t="s">
        <v>24</v>
      </c>
      <c r="D8" s="5" t="str">
        <f>'[1]Куркино '!D42</f>
        <v>Чк</v>
      </c>
      <c r="E8" s="5" t="s">
        <v>20</v>
      </c>
      <c r="F8" s="6" t="str">
        <f>'[1]Куркино '!E42</f>
        <v xml:space="preserve">взрослые старше 18 лет </v>
      </c>
      <c r="G8" s="5">
        <f>'[1]Куркино '!F42</f>
        <v>175</v>
      </c>
      <c r="H8" s="6" t="s">
        <v>15</v>
      </c>
      <c r="I8" s="5">
        <f>'[1]Куркино '!H42</f>
        <v>33</v>
      </c>
      <c r="J8" s="5">
        <v>49</v>
      </c>
      <c r="K8" s="5">
        <v>37.6</v>
      </c>
      <c r="L8" s="5">
        <f t="shared" si="0"/>
        <v>-11.399999999999999</v>
      </c>
      <c r="M8" s="7">
        <f t="shared" si="1"/>
        <v>-0.23265306122448975</v>
      </c>
      <c r="N8" s="5" t="s">
        <v>131</v>
      </c>
    </row>
    <row r="9" spans="1:14" ht="45" x14ac:dyDescent="0.25">
      <c r="A9" s="5">
        <v>8</v>
      </c>
      <c r="B9" s="5" t="str">
        <f>[1]Ховрино!C766</f>
        <v>Кульфединов Рустем</v>
      </c>
      <c r="C9" s="5" t="s">
        <v>25</v>
      </c>
      <c r="D9" s="5" t="str">
        <f>[1]Ховрино!D766</f>
        <v>ЧК</v>
      </c>
      <c r="E9" s="5" t="s">
        <v>14</v>
      </c>
      <c r="F9" s="6" t="str">
        <f>[1]Ховрино!E766</f>
        <v xml:space="preserve">взрослые старше 18 лет </v>
      </c>
      <c r="G9" s="5">
        <f>[1]Ховрино!F766</f>
        <v>175</v>
      </c>
      <c r="H9" s="6" t="s">
        <v>15</v>
      </c>
      <c r="I9" s="5">
        <f>[1]Ховрино!H766</f>
        <v>-10</v>
      </c>
      <c r="J9" s="5">
        <f>[1]Ховрино!K766</f>
        <v>45.6</v>
      </c>
      <c r="K9" s="5">
        <v>34.200000000000003</v>
      </c>
      <c r="L9" s="5">
        <f t="shared" si="0"/>
        <v>-11.399999999999999</v>
      </c>
      <c r="M9" s="7">
        <f t="shared" si="1"/>
        <v>-0.24999999999999997</v>
      </c>
      <c r="N9" s="5" t="s">
        <v>130</v>
      </c>
    </row>
    <row r="10" spans="1:14" ht="45" x14ac:dyDescent="0.25">
      <c r="A10" s="5">
        <v>9</v>
      </c>
      <c r="B10" s="5" t="str">
        <f>'[1]Чебоксары '!C94</f>
        <v>Евсеева Александра Сергеевна</v>
      </c>
      <c r="C10" s="5" t="s">
        <v>26</v>
      </c>
      <c r="D10" s="5" t="str">
        <f>'[1]Чебоксары '!D94</f>
        <v>ЧК</v>
      </c>
      <c r="E10" s="5" t="s">
        <v>27</v>
      </c>
      <c r="F10" s="6" t="str">
        <f>'[1]Чебоксары '!E94</f>
        <v xml:space="preserve">взрослые старше 18 лет </v>
      </c>
      <c r="G10" s="5">
        <f>'[1]Чебоксары '!F94</f>
        <v>158</v>
      </c>
      <c r="H10" s="6" t="s">
        <v>15</v>
      </c>
      <c r="I10" s="5">
        <f>'[1]Чебоксары '!H94</f>
        <v>-5</v>
      </c>
      <c r="J10" s="5">
        <f>'[1]Чебоксары '!K94</f>
        <v>28.1</v>
      </c>
      <c r="K10" s="5">
        <v>17.399999999999999</v>
      </c>
      <c r="L10" s="5">
        <f t="shared" si="0"/>
        <v>-10.700000000000003</v>
      </c>
      <c r="M10" s="7">
        <f t="shared" si="1"/>
        <v>-0.3807829181494663</v>
      </c>
      <c r="N10" s="5" t="s">
        <v>130</v>
      </c>
    </row>
    <row r="11" spans="1:14" ht="45" x14ac:dyDescent="0.25">
      <c r="A11" s="5">
        <v>10</v>
      </c>
      <c r="B11" s="5" t="str">
        <f>'[1]Южное Бутово'!C393</f>
        <v>Полежаева Екатерина</v>
      </c>
      <c r="C11" s="5" t="s">
        <v>19</v>
      </c>
      <c r="D11" s="5" t="str">
        <f>'[1]Южное Бутово'!D393</f>
        <v>ЧК</v>
      </c>
      <c r="E11" s="5" t="s">
        <v>28</v>
      </c>
      <c r="F11" s="6" t="str">
        <f>'[1]Южное Бутово'!E393</f>
        <v>взрослые старше 18 лет</v>
      </c>
      <c r="G11" s="5">
        <f>'[1]Южное Бутово'!F393</f>
        <v>165.9</v>
      </c>
      <c r="H11" s="6" t="s">
        <v>15</v>
      </c>
      <c r="I11" s="5">
        <f>'[1]Южное Бутово'!H393</f>
        <v>3</v>
      </c>
      <c r="J11" s="5">
        <f>'[1]Южное Бутово'!K393</f>
        <v>20.5</v>
      </c>
      <c r="K11" s="5">
        <v>9.9</v>
      </c>
      <c r="L11" s="5">
        <f t="shared" si="0"/>
        <v>-10.6</v>
      </c>
      <c r="M11" s="7">
        <f t="shared" si="1"/>
        <v>-0.51707317073170733</v>
      </c>
      <c r="N11" s="5" t="s">
        <v>129</v>
      </c>
    </row>
    <row r="12" spans="1:14" ht="45" x14ac:dyDescent="0.25">
      <c r="A12" s="5">
        <v>11</v>
      </c>
      <c r="B12" s="5" t="str">
        <f>[1]Ховрино!C302</f>
        <v>Подольская Светлана Борисовна</v>
      </c>
      <c r="C12" s="5" t="s">
        <v>25</v>
      </c>
      <c r="D12" s="5" t="str">
        <f>[1]Ховрино!D302</f>
        <v>ЧК</v>
      </c>
      <c r="E12" s="5" t="s">
        <v>28</v>
      </c>
      <c r="F12" s="6" t="str">
        <f>[1]Ховрино!E302</f>
        <v xml:space="preserve">взрослые старше 18 лет </v>
      </c>
      <c r="G12" s="5">
        <f>[1]Ховрино!F302</f>
        <v>173.2</v>
      </c>
      <c r="H12" s="6" t="s">
        <v>15</v>
      </c>
      <c r="I12" s="5">
        <f>[1]Ховрино!H302</f>
        <v>-7</v>
      </c>
      <c r="J12" s="5">
        <f>[1]Ховрино!K302</f>
        <v>26.1</v>
      </c>
      <c r="K12" s="5">
        <v>15.6</v>
      </c>
      <c r="L12" s="5">
        <f t="shared" si="0"/>
        <v>-10.500000000000002</v>
      </c>
      <c r="M12" s="7">
        <f t="shared" si="1"/>
        <v>-0.40229885057471271</v>
      </c>
      <c r="N12" s="5" t="s">
        <v>129</v>
      </c>
    </row>
    <row r="13" spans="1:14" ht="45" x14ac:dyDescent="0.25">
      <c r="A13" s="5">
        <v>12</v>
      </c>
      <c r="B13" s="5" t="str">
        <f>'[1]Курск '!C562</f>
        <v>Котыхов Роман Сергеевич</v>
      </c>
      <c r="C13" s="5" t="s">
        <v>13</v>
      </c>
      <c r="D13" s="5" t="str">
        <f>'[1]Курск '!D562</f>
        <v>чк</v>
      </c>
      <c r="E13" s="5" t="s">
        <v>14</v>
      </c>
      <c r="F13" s="6" t="str">
        <f>'[1]Курск '!E562</f>
        <v>взрослый старше 18 лет</v>
      </c>
      <c r="G13" s="5">
        <f>'[1]Курск '!F562</f>
        <v>189</v>
      </c>
      <c r="H13" s="6" t="s">
        <v>15</v>
      </c>
      <c r="I13" s="5">
        <f>'[1]Курск '!H562</f>
        <v>-13</v>
      </c>
      <c r="J13" s="5">
        <f>'[1]Курск '!K562</f>
        <v>29</v>
      </c>
      <c r="K13" s="5">
        <v>18.7</v>
      </c>
      <c r="L13" s="5">
        <f t="shared" si="0"/>
        <v>-10.3</v>
      </c>
      <c r="M13" s="7">
        <f t="shared" si="1"/>
        <v>-0.35517241379310349</v>
      </c>
      <c r="N13" s="5" t="s">
        <v>131</v>
      </c>
    </row>
    <row r="14" spans="1:14" ht="45" x14ac:dyDescent="0.25">
      <c r="A14" s="5">
        <v>13</v>
      </c>
      <c r="B14" s="5" t="str">
        <f>[1]Реутов!C237</f>
        <v>Иванов Владимир Михайлович</v>
      </c>
      <c r="C14" s="5" t="s">
        <v>29</v>
      </c>
      <c r="D14" s="5" t="str">
        <f>[1]Реутов!D237</f>
        <v>ЧК</v>
      </c>
      <c r="E14" s="5" t="s">
        <v>20</v>
      </c>
      <c r="F14" s="6" t="str">
        <f>[1]Реутов!E237</f>
        <v xml:space="preserve">взрослые старше 18 лет </v>
      </c>
      <c r="G14" s="5">
        <f>[1]Реутов!F237</f>
        <v>180</v>
      </c>
      <c r="H14" s="6" t="s">
        <v>15</v>
      </c>
      <c r="I14" s="5">
        <f>[1]Реутов!H237</f>
        <v>5</v>
      </c>
      <c r="J14" s="5">
        <f>[1]Реутов!K237</f>
        <v>23</v>
      </c>
      <c r="K14" s="5">
        <v>13.1</v>
      </c>
      <c r="L14" s="5">
        <f t="shared" si="0"/>
        <v>-9.9</v>
      </c>
      <c r="M14" s="7">
        <f t="shared" si="1"/>
        <v>-0.43043478260869567</v>
      </c>
      <c r="N14" s="5" t="s">
        <v>130</v>
      </c>
    </row>
    <row r="15" spans="1:14" ht="45" x14ac:dyDescent="0.25">
      <c r="A15" s="5">
        <v>14</v>
      </c>
      <c r="B15" s="9" t="str">
        <f>'[1]Чебоксары '!C192</f>
        <v>Лабзина Оксана Валериевна</v>
      </c>
      <c r="C15" s="5" t="s">
        <v>26</v>
      </c>
      <c r="D15" s="5" t="str">
        <f>'[1]Чебоксары '!D192</f>
        <v>ЧК</v>
      </c>
      <c r="E15" s="5" t="s">
        <v>28</v>
      </c>
      <c r="F15" s="6" t="str">
        <f>'[1]Чебоксары '!E192</f>
        <v xml:space="preserve">взрослые старше 18 лет </v>
      </c>
      <c r="G15" s="5">
        <f>'[1]Чебоксары '!F192</f>
        <v>161.4</v>
      </c>
      <c r="H15" s="6" t="s">
        <v>15</v>
      </c>
      <c r="I15" s="5">
        <f>'[1]Чебоксары '!H192</f>
        <v>-3</v>
      </c>
      <c r="J15" s="5">
        <f>'[1]Чебоксары '!K192</f>
        <v>21.7</v>
      </c>
      <c r="K15" s="5">
        <v>11.8</v>
      </c>
      <c r="L15" s="5">
        <f t="shared" si="0"/>
        <v>-9.8999999999999986</v>
      </c>
      <c r="M15" s="7">
        <f t="shared" si="1"/>
        <v>-0.456221198156682</v>
      </c>
      <c r="N15" s="5" t="s">
        <v>130</v>
      </c>
    </row>
    <row r="16" spans="1:14" ht="45" x14ac:dyDescent="0.25">
      <c r="A16" s="5">
        <v>15</v>
      </c>
      <c r="B16" s="5" t="str">
        <f>'[1]Кожухово '!D549</f>
        <v>Якимов Кирилл</v>
      </c>
      <c r="C16" s="5" t="s">
        <v>30</v>
      </c>
      <c r="D16" s="5" t="str">
        <f>'[1]Кожухово '!E549</f>
        <v>чк</v>
      </c>
      <c r="E16" s="5" t="s">
        <v>14</v>
      </c>
      <c r="F16" s="6" t="str">
        <f>'[1]Кожухово '!F549</f>
        <v xml:space="preserve">взрослые старше 18 лет </v>
      </c>
      <c r="G16" s="5">
        <f>'[1]Кожухово '!G549</f>
        <v>184.9</v>
      </c>
      <c r="H16" s="6" t="s">
        <v>15</v>
      </c>
      <c r="I16" s="5">
        <f>'[1]Кожухово '!I549</f>
        <v>-3</v>
      </c>
      <c r="J16" s="5">
        <f>'[1]Кожухово '!L549</f>
        <v>24.7</v>
      </c>
      <c r="K16" s="5">
        <v>14.9</v>
      </c>
      <c r="L16" s="5">
        <f t="shared" si="0"/>
        <v>-9.7999999999999989</v>
      </c>
      <c r="M16" s="7">
        <f t="shared" si="1"/>
        <v>-0.39676113360323884</v>
      </c>
      <c r="N16" s="5" t="s">
        <v>130</v>
      </c>
    </row>
    <row r="17" spans="1:14" ht="45" x14ac:dyDescent="0.25">
      <c r="A17" s="5">
        <v>16</v>
      </c>
      <c r="B17" s="5" t="str">
        <f>[1]Реутов!C535</f>
        <v>Конченко Александр Владимирович</v>
      </c>
      <c r="C17" s="5" t="s">
        <v>29</v>
      </c>
      <c r="D17" s="5" t="str">
        <f>[1]Реутов!D535</f>
        <v>ЧК</v>
      </c>
      <c r="E17" s="5" t="s">
        <v>14</v>
      </c>
      <c r="F17" s="6" t="str">
        <f>[1]Реутов!E535</f>
        <v xml:space="preserve">взрослые старше 18 лет </v>
      </c>
      <c r="G17" s="5">
        <f>[1]Реутов!F535</f>
        <v>178.2</v>
      </c>
      <c r="H17" s="6" t="s">
        <v>15</v>
      </c>
      <c r="I17" s="5">
        <f>[1]Реутов!H535</f>
        <v>15</v>
      </c>
      <c r="J17" s="5">
        <f>[1]Реутов!K535</f>
        <v>51.8</v>
      </c>
      <c r="K17" s="5">
        <v>42</v>
      </c>
      <c r="L17" s="5">
        <f t="shared" si="0"/>
        <v>-9.7999999999999972</v>
      </c>
      <c r="M17" s="7">
        <f t="shared" si="1"/>
        <v>-0.18918918918918914</v>
      </c>
      <c r="N17" s="5" t="s">
        <v>131</v>
      </c>
    </row>
    <row r="18" spans="1:14" ht="45" x14ac:dyDescent="0.25">
      <c r="A18" s="5">
        <v>17</v>
      </c>
      <c r="B18" s="5" t="str">
        <f>[1]Ховрино!C354</f>
        <v>Слепнев Александр Юрьевич</v>
      </c>
      <c r="C18" s="5" t="s">
        <v>25</v>
      </c>
      <c r="D18" s="5" t="str">
        <f>[1]Ховрино!D354</f>
        <v>ЧК</v>
      </c>
      <c r="E18" s="5" t="s">
        <v>14</v>
      </c>
      <c r="F18" s="6" t="str">
        <f>[1]Ховрино!E354</f>
        <v xml:space="preserve">взрослые старше 18 лет </v>
      </c>
      <c r="G18" s="5">
        <f>[1]Ховрино!F354</f>
        <v>179</v>
      </c>
      <c r="H18" s="6" t="s">
        <v>15</v>
      </c>
      <c r="I18" s="5">
        <f>[1]Ховрино!H354</f>
        <v>-5</v>
      </c>
      <c r="J18" s="5">
        <f>[1]Ховрино!K354</f>
        <v>35.9</v>
      </c>
      <c r="K18" s="5">
        <v>26.1</v>
      </c>
      <c r="L18" s="5">
        <f t="shared" si="0"/>
        <v>-9.7999999999999972</v>
      </c>
      <c r="M18" s="7">
        <f t="shared" si="1"/>
        <v>-0.27298050139275759</v>
      </c>
      <c r="N18" s="5" t="s">
        <v>130</v>
      </c>
    </row>
    <row r="19" spans="1:14" ht="45" x14ac:dyDescent="0.25">
      <c r="A19" s="5">
        <v>18</v>
      </c>
      <c r="B19" s="5" t="str">
        <f>[1]Люберцы!C55</f>
        <v>Данилов Михаил Валерьевич</v>
      </c>
      <c r="C19" s="5" t="s">
        <v>22</v>
      </c>
      <c r="D19" s="5" t="str">
        <f>[1]Люберцы!D55</f>
        <v>ЧК</v>
      </c>
      <c r="E19" s="5" t="s">
        <v>14</v>
      </c>
      <c r="F19" s="6" t="str">
        <f>[1]Люберцы!E55</f>
        <v xml:space="preserve">взрослые старше 18 лет </v>
      </c>
      <c r="G19" s="5">
        <f>[1]Люберцы!F55</f>
        <v>180.4</v>
      </c>
      <c r="H19" s="6" t="s">
        <v>15</v>
      </c>
      <c r="I19" s="5">
        <f>[1]Люберцы!H55</f>
        <v>4</v>
      </c>
      <c r="J19" s="5">
        <v>26.6</v>
      </c>
      <c r="K19" s="10" t="s">
        <v>31</v>
      </c>
      <c r="L19" s="5">
        <f t="shared" si="0"/>
        <v>-9.7000000000000028</v>
      </c>
      <c r="M19" s="7">
        <f t="shared" si="1"/>
        <v>-0.36466165413533841</v>
      </c>
      <c r="N19" s="5" t="s">
        <v>130</v>
      </c>
    </row>
    <row r="20" spans="1:14" ht="45" x14ac:dyDescent="0.25">
      <c r="A20" s="5">
        <v>19</v>
      </c>
      <c r="B20" s="5" t="str">
        <f>[1]Люблино!C42</f>
        <v>Кусак Екатерина</v>
      </c>
      <c r="C20" s="5" t="s">
        <v>32</v>
      </c>
      <c r="D20" s="5" t="str">
        <f>[1]Люблино!D42</f>
        <v>ЧК</v>
      </c>
      <c r="E20" s="5" t="s">
        <v>27</v>
      </c>
      <c r="F20" s="6" t="s">
        <v>33</v>
      </c>
      <c r="G20" s="5">
        <f>[1]Люблино!F42</f>
        <v>177.9</v>
      </c>
      <c r="H20" s="6" t="s">
        <v>15</v>
      </c>
      <c r="I20" s="5">
        <f>[1]Люблино!H42</f>
        <v>12</v>
      </c>
      <c r="J20" s="5">
        <f>[1]Люблино!K42</f>
        <v>82.3</v>
      </c>
      <c r="K20" s="5">
        <v>72.7</v>
      </c>
      <c r="L20" s="5">
        <f t="shared" si="0"/>
        <v>-9.5999999999999943</v>
      </c>
      <c r="M20" s="7">
        <f t="shared" si="1"/>
        <v>-0.11664641555285535</v>
      </c>
      <c r="N20" s="5" t="s">
        <v>131</v>
      </c>
    </row>
    <row r="21" spans="1:14" ht="45" x14ac:dyDescent="0.25">
      <c r="A21" s="5">
        <v>20</v>
      </c>
      <c r="B21" s="5" t="str">
        <f>[1]Реутов!C692</f>
        <v>Колотуша Ярослав Сергеевич</v>
      </c>
      <c r="C21" s="5" t="s">
        <v>29</v>
      </c>
      <c r="D21" s="5" t="str">
        <f>[1]Реутов!D692</f>
        <v>Чк</v>
      </c>
      <c r="E21" s="5" t="s">
        <v>14</v>
      </c>
      <c r="F21" s="6" t="str">
        <f>[1]Реутов!E692</f>
        <v xml:space="preserve">взрослые старше 18 лет </v>
      </c>
      <c r="G21" s="5">
        <f>[1]Реутов!F692</f>
        <v>180</v>
      </c>
      <c r="H21" s="6" t="s">
        <v>15</v>
      </c>
      <c r="I21" s="5">
        <f>[1]Реутов!H692</f>
        <v>15</v>
      </c>
      <c r="J21" s="5">
        <f>[1]Реутов!K692</f>
        <v>54.4</v>
      </c>
      <c r="K21" s="5">
        <v>45</v>
      </c>
      <c r="L21" s="5">
        <f t="shared" si="0"/>
        <v>-9.3999999999999986</v>
      </c>
      <c r="M21" s="7">
        <f t="shared" si="1"/>
        <v>-0.17279411764705879</v>
      </c>
      <c r="N21" s="5" t="s">
        <v>129</v>
      </c>
    </row>
    <row r="22" spans="1:14" ht="45" x14ac:dyDescent="0.25">
      <c r="A22" s="5">
        <v>21</v>
      </c>
      <c r="B22" s="5" t="str">
        <f>[1]Сходненская!C55</f>
        <v>Якунина Виктория Андрияновна</v>
      </c>
      <c r="C22" s="5" t="s">
        <v>34</v>
      </c>
      <c r="D22" s="5" t="str">
        <f>[1]Сходненская!D55</f>
        <v>Чк</v>
      </c>
      <c r="E22" s="5" t="s">
        <v>27</v>
      </c>
      <c r="F22" s="6" t="str">
        <f>[1]Сходненская!E55</f>
        <v xml:space="preserve">взрослые старше 18 лет </v>
      </c>
      <c r="G22" s="5">
        <f>[1]Сходненская!F55</f>
        <v>174</v>
      </c>
      <c r="H22" s="6" t="s">
        <v>15</v>
      </c>
      <c r="I22" s="5">
        <v>1</v>
      </c>
      <c r="J22" s="5">
        <f>[1]Сходненская!K55</f>
        <v>25.5</v>
      </c>
      <c r="K22" s="5">
        <v>16.399999999999999</v>
      </c>
      <c r="L22" s="5">
        <f t="shared" si="0"/>
        <v>-9.1000000000000014</v>
      </c>
      <c r="M22" s="7">
        <f t="shared" si="1"/>
        <v>-0.35686274509803928</v>
      </c>
      <c r="N22" s="5" t="s">
        <v>130</v>
      </c>
    </row>
    <row r="23" spans="1:14" ht="45" x14ac:dyDescent="0.25">
      <c r="A23" s="5">
        <v>22</v>
      </c>
      <c r="B23" s="5" t="str">
        <f>[1]Братиславская!C211</f>
        <v>Ивахненко Виктория Викторовна</v>
      </c>
      <c r="C23" s="5" t="s">
        <v>17</v>
      </c>
      <c r="D23" s="5" t="str">
        <f>[1]Братиславская!D211</f>
        <v>чк</v>
      </c>
      <c r="E23" s="5" t="s">
        <v>28</v>
      </c>
      <c r="F23" s="6" t="str">
        <f>[1]Братиславская!E211</f>
        <v xml:space="preserve">взрослые старше 18 лет </v>
      </c>
      <c r="G23" s="5">
        <f>[1]Братиславская!F211</f>
        <v>168.6</v>
      </c>
      <c r="H23" s="6" t="s">
        <v>15</v>
      </c>
      <c r="I23" s="5">
        <f>[1]Братиславская!H211</f>
        <v>6</v>
      </c>
      <c r="J23" s="5">
        <v>44.1</v>
      </c>
      <c r="K23" s="5">
        <v>35</v>
      </c>
      <c r="L23" s="5">
        <f t="shared" si="0"/>
        <v>-9.1000000000000014</v>
      </c>
      <c r="M23" s="7">
        <f t="shared" si="1"/>
        <v>-0.20634920634920637</v>
      </c>
      <c r="N23" s="5" t="s">
        <v>130</v>
      </c>
    </row>
    <row r="24" spans="1:14" ht="45" x14ac:dyDescent="0.25">
      <c r="A24" s="5">
        <v>23</v>
      </c>
      <c r="B24" s="5" t="str">
        <f>'[1]Жулебино '!C211</f>
        <v>Горбунов Никита</v>
      </c>
      <c r="C24" s="5" t="s">
        <v>35</v>
      </c>
      <c r="D24" s="5" t="str">
        <f>'[1]Жулебино '!D211</f>
        <v>Чк</v>
      </c>
      <c r="E24" s="5" t="s">
        <v>28</v>
      </c>
      <c r="F24" s="6" t="str">
        <f>'[1]Жулебино '!E211</f>
        <v xml:space="preserve">взрослые старше 18 лет </v>
      </c>
      <c r="G24" s="5">
        <f>'[1]Жулебино '!F211</f>
        <v>175.6</v>
      </c>
      <c r="H24" s="6" t="s">
        <v>15</v>
      </c>
      <c r="I24" s="5">
        <f>'[1]Жулебино '!H211</f>
        <v>8</v>
      </c>
      <c r="J24" s="5">
        <f>'[1]Жулебино '!K211</f>
        <v>26.1</v>
      </c>
      <c r="K24" s="5">
        <v>17.100000000000001</v>
      </c>
      <c r="L24" s="5">
        <f t="shared" si="0"/>
        <v>-9</v>
      </c>
      <c r="M24" s="7">
        <f t="shared" si="1"/>
        <v>-0.34482758620689652</v>
      </c>
      <c r="N24" s="5" t="s">
        <v>130</v>
      </c>
    </row>
    <row r="25" spans="1:14" ht="45" x14ac:dyDescent="0.25">
      <c r="A25" s="5">
        <v>24</v>
      </c>
      <c r="B25" s="5" t="str">
        <f>'[1]Краснодар '!C433</f>
        <v>Александров Виктор Владимирович</v>
      </c>
      <c r="C25" s="5" t="s">
        <v>36</v>
      </c>
      <c r="D25" s="5" t="str">
        <f>'[1]Краснодар '!D433</f>
        <v>ЧК</v>
      </c>
      <c r="E25" s="5" t="s">
        <v>14</v>
      </c>
      <c r="F25" s="6" t="str">
        <f>'[1]Краснодар '!E433</f>
        <v xml:space="preserve">взрослые старше 18 лет </v>
      </c>
      <c r="G25" s="5">
        <f>'[1]Краснодар '!F433</f>
        <v>175</v>
      </c>
      <c r="H25" s="6" t="s">
        <v>15</v>
      </c>
      <c r="I25" s="5">
        <f>'[1]Краснодар '!H433</f>
        <v>3</v>
      </c>
      <c r="J25" s="5">
        <f>'[1]Краснодар '!K433</f>
        <v>30.2</v>
      </c>
      <c r="K25" s="5">
        <v>21.3</v>
      </c>
      <c r="L25" s="5">
        <f t="shared" si="0"/>
        <v>-8.8999999999999986</v>
      </c>
      <c r="M25" s="7">
        <f t="shared" si="1"/>
        <v>-0.29470198675496684</v>
      </c>
      <c r="N25" s="5" t="s">
        <v>130</v>
      </c>
    </row>
    <row r="26" spans="1:14" ht="45" x14ac:dyDescent="0.25">
      <c r="A26" s="5">
        <v>25</v>
      </c>
      <c r="B26" s="5" t="str">
        <f>'[1]Чебоксары '!C351</f>
        <v>Иванов Сергей Вячеславович</v>
      </c>
      <c r="C26" s="5" t="s">
        <v>26</v>
      </c>
      <c r="D26" s="5" t="str">
        <f>'[1]Чебоксары '!D351</f>
        <v xml:space="preserve">ЧК </v>
      </c>
      <c r="E26" s="5" t="s">
        <v>14</v>
      </c>
      <c r="F26" s="6" t="str">
        <f>'[1]Чебоксары '!E351</f>
        <v xml:space="preserve">взрослые старше 18 лет </v>
      </c>
      <c r="G26" s="5">
        <f>'[1]Чебоксары '!F351</f>
        <v>166.4</v>
      </c>
      <c r="H26" s="6" t="s">
        <v>15</v>
      </c>
      <c r="I26" s="5">
        <f>'[1]Чебоксары '!H351</f>
        <v>-5</v>
      </c>
      <c r="J26" s="5">
        <f>'[1]Чебоксары '!K351</f>
        <v>27.1</v>
      </c>
      <c r="K26" s="5">
        <v>18.7</v>
      </c>
      <c r="L26" s="5">
        <f t="shared" si="0"/>
        <v>-8.4000000000000021</v>
      </c>
      <c r="M26" s="7">
        <f t="shared" si="1"/>
        <v>-0.30996309963099639</v>
      </c>
      <c r="N26" s="5" t="s">
        <v>130</v>
      </c>
    </row>
    <row r="27" spans="1:14" ht="45" x14ac:dyDescent="0.25">
      <c r="A27" s="5">
        <v>26</v>
      </c>
      <c r="B27" s="5" t="str">
        <f>[1]Реутов!C3</f>
        <v>Аверьянов Андрей Сергеевич</v>
      </c>
      <c r="C27" s="5" t="s">
        <v>29</v>
      </c>
      <c r="D27" s="5" t="str">
        <f>[1]Реутов!D3</f>
        <v>Чк</v>
      </c>
      <c r="E27" s="5" t="s">
        <v>20</v>
      </c>
      <c r="F27" s="6" t="str">
        <f>[1]Реутов!E3</f>
        <v xml:space="preserve">взрослые старше 18 лет </v>
      </c>
      <c r="G27" s="5">
        <f>[1]Реутов!F3</f>
        <v>196.1</v>
      </c>
      <c r="H27" s="6" t="s">
        <v>15</v>
      </c>
      <c r="I27" s="5">
        <f>[1]Реутов!H3</f>
        <v>3</v>
      </c>
      <c r="J27" s="5">
        <f>[1]Реутов!K3</f>
        <v>40.9</v>
      </c>
      <c r="K27" s="5">
        <v>32.5</v>
      </c>
      <c r="L27" s="5">
        <f t="shared" si="0"/>
        <v>-8.3999999999999986</v>
      </c>
      <c r="M27" s="7">
        <f t="shared" si="1"/>
        <v>-0.20537897310513445</v>
      </c>
      <c r="N27" s="5" t="s">
        <v>129</v>
      </c>
    </row>
    <row r="28" spans="1:14" ht="45" x14ac:dyDescent="0.25">
      <c r="A28" s="5">
        <v>27</v>
      </c>
      <c r="B28" s="5" t="str">
        <f>'[1]Куркино '!C499</f>
        <v>Александрова Анна Михайловна</v>
      </c>
      <c r="C28" s="5" t="s">
        <v>24</v>
      </c>
      <c r="D28" s="5" t="str">
        <f>'[1]Куркино '!D499</f>
        <v>ЧК</v>
      </c>
      <c r="E28" s="5" t="s">
        <v>28</v>
      </c>
      <c r="F28" s="6" t="str">
        <f>'[1]Куркино '!E499</f>
        <v xml:space="preserve">взрослые старше 18 лет </v>
      </c>
      <c r="G28" s="5">
        <f>'[1]Куркино '!F499</f>
        <v>174.7</v>
      </c>
      <c r="H28" s="6" t="s">
        <v>15</v>
      </c>
      <c r="I28" s="5">
        <f>'[1]Куркино '!H499</f>
        <v>12</v>
      </c>
      <c r="J28" s="5">
        <v>55.3</v>
      </c>
      <c r="K28" s="5">
        <v>47</v>
      </c>
      <c r="L28" s="5">
        <f t="shared" si="0"/>
        <v>-8.2999999999999972</v>
      </c>
      <c r="M28" s="7">
        <f t="shared" si="1"/>
        <v>-0.15009041591320069</v>
      </c>
      <c r="N28" s="5" t="s">
        <v>131</v>
      </c>
    </row>
    <row r="29" spans="1:14" ht="45" x14ac:dyDescent="0.25">
      <c r="A29" s="5">
        <v>28</v>
      </c>
      <c r="B29" s="5" t="s">
        <v>38</v>
      </c>
      <c r="C29" s="5" t="s">
        <v>24</v>
      </c>
      <c r="D29" s="5" t="s">
        <v>39</v>
      </c>
      <c r="E29" s="5" t="s">
        <v>14</v>
      </c>
      <c r="F29" s="6" t="s">
        <v>33</v>
      </c>
      <c r="G29" s="5">
        <v>174.7</v>
      </c>
      <c r="H29" s="6" t="s">
        <v>40</v>
      </c>
      <c r="I29" s="5">
        <v>10</v>
      </c>
      <c r="J29" s="5">
        <v>27.3</v>
      </c>
      <c r="K29" s="5">
        <v>19.100000000000001</v>
      </c>
      <c r="L29" s="5">
        <f t="shared" si="0"/>
        <v>-8.1999999999999993</v>
      </c>
      <c r="M29" s="7">
        <f t="shared" si="1"/>
        <v>-0.30036630036630035</v>
      </c>
      <c r="N29" s="5" t="s">
        <v>131</v>
      </c>
    </row>
    <row r="30" spans="1:14" ht="45" x14ac:dyDescent="0.25">
      <c r="A30" s="5">
        <v>29</v>
      </c>
      <c r="B30" s="5" t="str">
        <f>[1]Реутов!C1468</f>
        <v>Коржавина Дарья Борисовна</v>
      </c>
      <c r="C30" s="5" t="s">
        <v>29</v>
      </c>
      <c r="D30" s="5" t="str">
        <f>[1]Реутов!D1468</f>
        <v>ЧК</v>
      </c>
      <c r="E30" s="5" t="s">
        <v>28</v>
      </c>
      <c r="F30" s="6" t="str">
        <f>[1]Реутов!E1468</f>
        <v xml:space="preserve">взрослые старше 18 лет </v>
      </c>
      <c r="G30" s="5">
        <f>[1]Реутов!F1468</f>
        <v>166.1</v>
      </c>
      <c r="H30" s="6" t="s">
        <v>15</v>
      </c>
      <c r="I30" s="5">
        <f>[1]Реутов!H1468</f>
        <v>3</v>
      </c>
      <c r="J30" s="5">
        <f>[1]Реутов!K1468</f>
        <v>28.5</v>
      </c>
      <c r="K30" s="5">
        <v>20.5</v>
      </c>
      <c r="L30" s="5">
        <f t="shared" si="0"/>
        <v>-8</v>
      </c>
      <c r="M30" s="7">
        <f t="shared" si="1"/>
        <v>-0.2807017543859649</v>
      </c>
      <c r="N30" s="5" t="s">
        <v>130</v>
      </c>
    </row>
    <row r="31" spans="1:14" ht="45" x14ac:dyDescent="0.25">
      <c r="A31" s="5">
        <v>30</v>
      </c>
      <c r="B31" s="5" t="str">
        <f>'[1]Чебоксары '!C29</f>
        <v>Никифорова Наталия Валериевна</v>
      </c>
      <c r="C31" s="5" t="s">
        <v>26</v>
      </c>
      <c r="D31" s="5" t="str">
        <f>'[1]Чебоксары '!D29</f>
        <v>Сотрудник</v>
      </c>
      <c r="E31" s="5" t="s">
        <v>27</v>
      </c>
      <c r="F31" s="6" t="str">
        <f>'[1]Чебоксары '!E29</f>
        <v xml:space="preserve">взрослые старше 18 лет </v>
      </c>
      <c r="G31" s="5">
        <f>'[1]Чебоксары '!F29</f>
        <v>169</v>
      </c>
      <c r="H31" s="6" t="s">
        <v>15</v>
      </c>
      <c r="I31" s="5">
        <f>'[1]Чебоксары '!H29</f>
        <v>-3</v>
      </c>
      <c r="J31" s="5">
        <f>'[1]Чебоксары '!K29</f>
        <v>10.5</v>
      </c>
      <c r="K31" s="5">
        <v>2.7</v>
      </c>
      <c r="L31" s="5">
        <f t="shared" si="0"/>
        <v>-7.8</v>
      </c>
      <c r="M31" s="7">
        <f t="shared" si="1"/>
        <v>-0.74285714285714288</v>
      </c>
      <c r="N31" s="5" t="s">
        <v>130</v>
      </c>
    </row>
    <row r="32" spans="1:14" ht="45" x14ac:dyDescent="0.25">
      <c r="A32" s="5">
        <v>31</v>
      </c>
      <c r="B32" s="5" t="str">
        <f>[1]Люберцы!C587</f>
        <v>Кузьмина Елена Анатольевна</v>
      </c>
      <c r="C32" s="5" t="s">
        <v>22</v>
      </c>
      <c r="D32" s="5" t="str">
        <f>[1]Люберцы!D587</f>
        <v>ЧК</v>
      </c>
      <c r="E32" s="5" t="s">
        <v>28</v>
      </c>
      <c r="F32" s="6" t="str">
        <f>[1]Люберцы!E587</f>
        <v>Взрослые старше 18 лет</v>
      </c>
      <c r="G32" s="5">
        <f>[1]Люберцы!F587</f>
        <v>168</v>
      </c>
      <c r="H32" s="6" t="s">
        <v>15</v>
      </c>
      <c r="I32" s="5">
        <f>[1]Люберцы!H587</f>
        <v>20</v>
      </c>
      <c r="J32" s="5">
        <f>[1]Люберцы!K587</f>
        <v>30.2</v>
      </c>
      <c r="K32" s="10" t="s">
        <v>41</v>
      </c>
      <c r="L32" s="5">
        <f t="shared" si="0"/>
        <v>-7.5</v>
      </c>
      <c r="M32" s="7">
        <f t="shared" si="1"/>
        <v>-0.24834437086092717</v>
      </c>
      <c r="N32" s="5" t="s">
        <v>131</v>
      </c>
    </row>
    <row r="33" spans="1:14" ht="45" x14ac:dyDescent="0.25">
      <c r="A33" s="5">
        <v>32</v>
      </c>
      <c r="B33" s="5" t="str">
        <f>[1]Реутов!C354</f>
        <v>Карпов Дмитрий</v>
      </c>
      <c r="C33" s="5" t="s">
        <v>29</v>
      </c>
      <c r="D33" s="5" t="str">
        <f>[1]Реутов!D354</f>
        <v>ЧК</v>
      </c>
      <c r="E33" s="5" t="s">
        <v>14</v>
      </c>
      <c r="F33" s="6" t="str">
        <f>[1]Реутов!E354</f>
        <v xml:space="preserve">взрослые старше 18 лет </v>
      </c>
      <c r="G33" s="5">
        <f>[1]Реутов!F354</f>
        <v>174.4</v>
      </c>
      <c r="H33" s="6" t="s">
        <v>15</v>
      </c>
      <c r="I33" s="5">
        <f>[1]Реутов!H354</f>
        <v>5</v>
      </c>
      <c r="J33" s="5">
        <f>[1]Реутов!K354</f>
        <v>28.6</v>
      </c>
      <c r="K33" s="5">
        <v>21.1</v>
      </c>
      <c r="L33" s="5">
        <f t="shared" si="0"/>
        <v>-7.5</v>
      </c>
      <c r="M33" s="7">
        <f t="shared" si="1"/>
        <v>-0.26223776223776224</v>
      </c>
      <c r="N33" s="5" t="s">
        <v>130</v>
      </c>
    </row>
    <row r="34" spans="1:14" ht="45" x14ac:dyDescent="0.25">
      <c r="A34" s="5">
        <v>33</v>
      </c>
      <c r="B34" s="5" t="str">
        <f>[1]Сходненская!C120</f>
        <v>Игитян Маринэ Ваноевна</v>
      </c>
      <c r="C34" s="5" t="s">
        <v>34</v>
      </c>
      <c r="D34" s="5" t="str">
        <f>[1]Сходненская!D120</f>
        <v>Сотрудник</v>
      </c>
      <c r="E34" s="5" t="s">
        <v>20</v>
      </c>
      <c r="F34" s="6" t="str">
        <f>[1]Сходненская!E120</f>
        <v xml:space="preserve">взрослые старше 18 лет </v>
      </c>
      <c r="G34" s="5">
        <f>[1]Сходненская!F120</f>
        <v>153</v>
      </c>
      <c r="H34" s="6" t="s">
        <v>15</v>
      </c>
      <c r="I34" s="5">
        <v>0.8</v>
      </c>
      <c r="J34" s="5">
        <f>[1]Сходненская!K120</f>
        <v>33.799999999999997</v>
      </c>
      <c r="K34" s="5">
        <v>26.3</v>
      </c>
      <c r="L34" s="5">
        <f t="shared" si="0"/>
        <v>-7.4999999999999964</v>
      </c>
      <c r="M34" s="7">
        <f t="shared" si="1"/>
        <v>-0.22189349112426027</v>
      </c>
      <c r="N34" s="5" t="s">
        <v>130</v>
      </c>
    </row>
    <row r="35" spans="1:14" ht="45" x14ac:dyDescent="0.25">
      <c r="A35" s="5">
        <v>34</v>
      </c>
      <c r="B35" s="5" t="str">
        <f>'[1]Курск '!C55</f>
        <v>Барыбина Алевтина Вячеславовна</v>
      </c>
      <c r="C35" s="5" t="s">
        <v>13</v>
      </c>
      <c r="D35" s="5" t="str">
        <f>'[1]Курск '!D55</f>
        <v>чк</v>
      </c>
      <c r="E35" s="5" t="s">
        <v>28</v>
      </c>
      <c r="F35" s="6" t="str">
        <f>'[1]Курск '!E55</f>
        <v xml:space="preserve">взрослые старше 18 лет </v>
      </c>
      <c r="G35" s="5">
        <f>'[1]Курск '!F55</f>
        <v>176.7</v>
      </c>
      <c r="H35" s="6" t="s">
        <v>15</v>
      </c>
      <c r="I35" s="5">
        <f>'[1]Курск '!H55</f>
        <v>-10</v>
      </c>
      <c r="J35" s="5">
        <f>'[1]Курск '!K55</f>
        <v>72.599999999999994</v>
      </c>
      <c r="K35" s="5">
        <f>'[1]Курск '!K60</f>
        <v>65.3</v>
      </c>
      <c r="L35" s="5">
        <f t="shared" si="0"/>
        <v>-7.2999999999999972</v>
      </c>
      <c r="M35" s="7">
        <f t="shared" si="1"/>
        <v>-0.1005509641873278</v>
      </c>
      <c r="N35" s="5" t="s">
        <v>131</v>
      </c>
    </row>
    <row r="36" spans="1:14" ht="45" x14ac:dyDescent="0.25">
      <c r="A36" s="5">
        <v>35</v>
      </c>
      <c r="B36" s="5" t="str">
        <f>[1]Реутов!C1297</f>
        <v>Белевцева Дарья Юрьевна</v>
      </c>
      <c r="C36" s="5" t="s">
        <v>29</v>
      </c>
      <c r="D36" s="5" t="str">
        <f>[1]Реутов!D1297</f>
        <v>ЧК</v>
      </c>
      <c r="E36" s="5" t="s">
        <v>28</v>
      </c>
      <c r="F36" s="6" t="str">
        <f>[1]Реутов!E1297</f>
        <v xml:space="preserve">взрослые старше 18 лет </v>
      </c>
      <c r="G36" s="5">
        <f>[1]Реутов!F1297</f>
        <v>163</v>
      </c>
      <c r="H36" s="6" t="s">
        <v>15</v>
      </c>
      <c r="I36" s="5">
        <f>[1]Реутов!H1297</f>
        <v>6</v>
      </c>
      <c r="J36" s="5">
        <v>29.4</v>
      </c>
      <c r="K36" s="5">
        <v>22.2</v>
      </c>
      <c r="L36" s="5">
        <f t="shared" si="0"/>
        <v>-7.1999999999999993</v>
      </c>
      <c r="M36" s="7">
        <f t="shared" si="1"/>
        <v>-0.24489795918367346</v>
      </c>
      <c r="N36" s="5" t="s">
        <v>130</v>
      </c>
    </row>
    <row r="37" spans="1:14" ht="45" x14ac:dyDescent="0.25">
      <c r="A37" s="5">
        <v>36</v>
      </c>
      <c r="B37" s="5" t="str">
        <f>[1]Ховрино!C549</f>
        <v>Хохлова Анастасия Игоревна</v>
      </c>
      <c r="C37" s="5" t="s">
        <v>25</v>
      </c>
      <c r="D37" s="5" t="str">
        <f>[1]Ховрино!D549</f>
        <v>ЧК</v>
      </c>
      <c r="E37" s="5" t="s">
        <v>28</v>
      </c>
      <c r="F37" s="6" t="str">
        <f>[1]Ховрино!E549</f>
        <v xml:space="preserve">взрослые старше 18 лет </v>
      </c>
      <c r="G37" s="5">
        <f>[1]Ховрино!F549</f>
        <v>166</v>
      </c>
      <c r="H37" s="6" t="s">
        <v>15</v>
      </c>
      <c r="I37" s="5">
        <f>[1]Ховрино!H549</f>
        <v>-5</v>
      </c>
      <c r="J37" s="5">
        <f>[1]Ховрино!K549</f>
        <v>38.700000000000003</v>
      </c>
      <c r="K37" s="5">
        <v>31.6</v>
      </c>
      <c r="L37" s="5">
        <f t="shared" si="0"/>
        <v>-7.1000000000000014</v>
      </c>
      <c r="M37" s="7">
        <f t="shared" si="1"/>
        <v>-0.18346253229974163</v>
      </c>
      <c r="N37" s="5" t="s">
        <v>130</v>
      </c>
    </row>
    <row r="38" spans="1:14" ht="45" x14ac:dyDescent="0.25">
      <c r="A38" s="5">
        <v>37</v>
      </c>
      <c r="B38" s="5" t="str">
        <f>'[1]Чебоксары '!C42</f>
        <v>Мартынов Сергей Александрович</v>
      </c>
      <c r="C38" s="5" t="s">
        <v>26</v>
      </c>
      <c r="D38" s="5" t="str">
        <f>'[1]Чебоксары '!D42</f>
        <v>Сотрудник</v>
      </c>
      <c r="E38" s="5" t="s">
        <v>20</v>
      </c>
      <c r="F38" s="6" t="str">
        <f>'[1]Чебоксары '!E42</f>
        <v xml:space="preserve">взрослые старше 18 лет </v>
      </c>
      <c r="G38" s="5">
        <f>'[1]Чебоксары '!F42</f>
        <v>182</v>
      </c>
      <c r="H38" s="6" t="s">
        <v>15</v>
      </c>
      <c r="I38" s="5">
        <f>'[1]Чебоксары '!H42</f>
        <v>-3</v>
      </c>
      <c r="J38" s="5">
        <f>'[1]Чебоксары '!K42</f>
        <v>14.2</v>
      </c>
      <c r="K38" s="5">
        <v>7.1</v>
      </c>
      <c r="L38" s="5">
        <f t="shared" si="0"/>
        <v>-7.1</v>
      </c>
      <c r="M38" s="7">
        <f t="shared" si="1"/>
        <v>-0.5</v>
      </c>
      <c r="N38" s="5" t="s">
        <v>130</v>
      </c>
    </row>
    <row r="39" spans="1:14" ht="45" x14ac:dyDescent="0.25">
      <c r="A39" s="5">
        <v>38</v>
      </c>
      <c r="B39" s="5" t="str">
        <f>[1]Люберцы!C730</f>
        <v>Выморкова Анна Николаевна</v>
      </c>
      <c r="C39" s="5" t="s">
        <v>22</v>
      </c>
      <c r="D39" s="5" t="str">
        <f>[1]Люберцы!D730</f>
        <v xml:space="preserve">Чк </v>
      </c>
      <c r="E39" s="5" t="s">
        <v>28</v>
      </c>
      <c r="F39" s="6" t="str">
        <f>[1]Люберцы!E730</f>
        <v>Взрослые старше 18 лет</v>
      </c>
      <c r="G39" s="5">
        <f>[1]Люберцы!F730</f>
        <v>170</v>
      </c>
      <c r="H39" s="6" t="s">
        <v>15</v>
      </c>
      <c r="I39" s="5">
        <f>[1]Люберцы!H730</f>
        <v>26</v>
      </c>
      <c r="J39" s="5">
        <v>33.9</v>
      </c>
      <c r="K39" s="10" t="s">
        <v>42</v>
      </c>
      <c r="L39" s="5">
        <f t="shared" si="0"/>
        <v>-7.0999999999999979</v>
      </c>
      <c r="M39" s="7">
        <f t="shared" si="1"/>
        <v>-0.20943952802359878</v>
      </c>
      <c r="N39" s="5" t="s">
        <v>130</v>
      </c>
    </row>
    <row r="40" spans="1:14" ht="45" x14ac:dyDescent="0.25">
      <c r="A40" s="5">
        <v>39</v>
      </c>
      <c r="B40" s="5" t="str">
        <f>'[1]Курск '!C909</f>
        <v>Макаркин Александр Александрович</v>
      </c>
      <c r="C40" s="5" t="s">
        <v>13</v>
      </c>
      <c r="D40" s="5" t="str">
        <f>'[1]Курск '!D909</f>
        <v>чк</v>
      </c>
      <c r="E40" s="5" t="s">
        <v>14</v>
      </c>
      <c r="F40" s="6" t="str">
        <f>'[1]Курск '!E909</f>
        <v>взрослый старше 18 лет</v>
      </c>
      <c r="G40" s="5">
        <f>'[1]Курск '!F909</f>
        <v>176</v>
      </c>
      <c r="H40" s="6" t="s">
        <v>15</v>
      </c>
      <c r="I40" s="5"/>
      <c r="J40" s="5">
        <f>'[1]Курск '!K909</f>
        <v>38.9</v>
      </c>
      <c r="K40" s="5">
        <v>31.9</v>
      </c>
      <c r="L40" s="5">
        <f t="shared" si="0"/>
        <v>-7</v>
      </c>
      <c r="M40" s="7">
        <f t="shared" si="1"/>
        <v>-0.17994858611825193</v>
      </c>
      <c r="N40" s="5" t="s">
        <v>131</v>
      </c>
    </row>
    <row r="41" spans="1:14" ht="45" x14ac:dyDescent="0.25">
      <c r="A41" s="5">
        <v>40</v>
      </c>
      <c r="B41" s="5" t="str">
        <f>'[1]Куркино '!C343</f>
        <v>Лебедев Евгений Андреевич</v>
      </c>
      <c r="C41" s="5" t="s">
        <v>24</v>
      </c>
      <c r="D41" s="5" t="str">
        <f>'[1]Куркино '!D343</f>
        <v>ЧК</v>
      </c>
      <c r="E41" s="5" t="s">
        <v>28</v>
      </c>
      <c r="F41" s="6" t="str">
        <f>'[1]Куркино '!E343</f>
        <v xml:space="preserve">взрослые старше 18 лет </v>
      </c>
      <c r="G41" s="5">
        <f>'[1]Куркино '!F343</f>
        <v>171.5</v>
      </c>
      <c r="H41" s="6" t="s">
        <v>15</v>
      </c>
      <c r="I41" s="5">
        <f>'[1]Куркино '!H343</f>
        <v>0</v>
      </c>
      <c r="J41" s="5">
        <f>'[1]Куркино '!K343</f>
        <v>17.399999999999999</v>
      </c>
      <c r="K41" s="5">
        <v>10.5</v>
      </c>
      <c r="L41" s="5">
        <f t="shared" si="0"/>
        <v>-6.8999999999999986</v>
      </c>
      <c r="M41" s="7">
        <f t="shared" si="1"/>
        <v>-0.39655172413793099</v>
      </c>
      <c r="N41" s="5" t="s">
        <v>130</v>
      </c>
    </row>
    <row r="42" spans="1:14" ht="45" x14ac:dyDescent="0.25">
      <c r="A42" s="5">
        <v>41</v>
      </c>
      <c r="B42" s="5" t="str">
        <f>[1]Люблино!C94</f>
        <v>Воробьёва Полина</v>
      </c>
      <c r="C42" s="5" t="s">
        <v>32</v>
      </c>
      <c r="D42" s="5" t="str">
        <f>[1]Люблино!D94</f>
        <v>ЧК</v>
      </c>
      <c r="E42" s="5" t="s">
        <v>28</v>
      </c>
      <c r="F42" s="6" t="s">
        <v>33</v>
      </c>
      <c r="G42" s="5">
        <f>[1]Люблино!F94</f>
        <v>164.6</v>
      </c>
      <c r="H42" s="6" t="s">
        <v>15</v>
      </c>
      <c r="I42" s="5">
        <f>[1]Люблино!H94</f>
        <v>10</v>
      </c>
      <c r="J42" s="5">
        <f>[1]Люблино!K94</f>
        <v>60.2</v>
      </c>
      <c r="K42" s="5">
        <v>53.4</v>
      </c>
      <c r="L42" s="5">
        <f t="shared" si="0"/>
        <v>-6.8000000000000043</v>
      </c>
      <c r="M42" s="7">
        <f t="shared" si="1"/>
        <v>-0.1129568106312293</v>
      </c>
      <c r="N42" s="5" t="s">
        <v>131</v>
      </c>
    </row>
    <row r="43" spans="1:14" ht="45" x14ac:dyDescent="0.25">
      <c r="A43" s="5">
        <v>42</v>
      </c>
      <c r="B43" s="5" t="str">
        <f>[1]Ховрино!C982</f>
        <v>Семыкина Наталья</v>
      </c>
      <c r="C43" s="5" t="s">
        <v>25</v>
      </c>
      <c r="D43" s="5" t="str">
        <f>[1]Ховрино!D982</f>
        <v>чк</v>
      </c>
      <c r="E43" s="5" t="s">
        <v>28</v>
      </c>
      <c r="F43" s="6" t="str">
        <f>[1]Ховрино!E982</f>
        <v xml:space="preserve">взрослые старше 18 лет </v>
      </c>
      <c r="G43" s="5">
        <f>[1]Ховрино!F982</f>
        <v>178</v>
      </c>
      <c r="H43" s="6" t="s">
        <v>15</v>
      </c>
      <c r="I43" s="5">
        <f>[1]Ховрино!H982</f>
        <v>-5</v>
      </c>
      <c r="J43" s="5">
        <f>[1]Ховрино!K982</f>
        <v>32.299999999999997</v>
      </c>
      <c r="K43" s="5">
        <v>25.6</v>
      </c>
      <c r="L43" s="5">
        <f t="shared" si="0"/>
        <v>-6.6999999999999957</v>
      </c>
      <c r="M43" s="7">
        <f t="shared" si="1"/>
        <v>-0.20743034055727544</v>
      </c>
      <c r="N43" s="5" t="s">
        <v>130</v>
      </c>
    </row>
    <row r="44" spans="1:14" ht="45" x14ac:dyDescent="0.25">
      <c r="A44" s="5">
        <v>43</v>
      </c>
      <c r="B44" s="5" t="str">
        <f>[1]Реутов!C1420</f>
        <v>КУЗОБ АЛЕКСАНДР ИВАНОВИЧ</v>
      </c>
      <c r="C44" s="5" t="s">
        <v>29</v>
      </c>
      <c r="D44" s="5" t="str">
        <f>[1]Реутов!D1420</f>
        <v>ЧК</v>
      </c>
      <c r="E44" s="5" t="s">
        <v>14</v>
      </c>
      <c r="F44" s="6" t="str">
        <f>[1]Реутов!E1420</f>
        <v xml:space="preserve">взрослые старше 18 лет </v>
      </c>
      <c r="G44" s="5">
        <f>[1]Реутов!F1420</f>
        <v>188</v>
      </c>
      <c r="H44" s="6" t="s">
        <v>15</v>
      </c>
      <c r="I44" s="5">
        <f>[1]Реутов!H1420</f>
        <v>3</v>
      </c>
      <c r="J44" s="5">
        <f>[1]Реутов!K1420</f>
        <v>25.9</v>
      </c>
      <c r="K44" s="5">
        <v>19.3</v>
      </c>
      <c r="L44" s="5">
        <f t="shared" si="0"/>
        <v>-6.5999999999999979</v>
      </c>
      <c r="M44" s="7">
        <f t="shared" si="1"/>
        <v>-0.25482625482625476</v>
      </c>
      <c r="N44" s="5" t="s">
        <v>130</v>
      </c>
    </row>
    <row r="45" spans="1:14" ht="45" x14ac:dyDescent="0.25">
      <c r="A45" s="5">
        <v>44</v>
      </c>
      <c r="B45" s="5" t="str">
        <f>[1]Сходненская!C42</f>
        <v>Чайковская Мария Львовна</v>
      </c>
      <c r="C45" s="5" t="s">
        <v>34</v>
      </c>
      <c r="D45" s="5" t="str">
        <f>[1]Сходненская!D42</f>
        <v>Чк</v>
      </c>
      <c r="E45" s="5" t="s">
        <v>27</v>
      </c>
      <c r="F45" s="6" t="str">
        <f>[1]Сходненская!E42</f>
        <v xml:space="preserve">взрослые старше 18 лет </v>
      </c>
      <c r="G45" s="5">
        <f>[1]Сходненская!F42</f>
        <v>154</v>
      </c>
      <c r="H45" s="6" t="s">
        <v>15</v>
      </c>
      <c r="I45" s="5"/>
      <c r="J45" s="5">
        <f>[1]Сходненская!K42</f>
        <v>37.1</v>
      </c>
      <c r="K45" s="5">
        <v>30.7</v>
      </c>
      <c r="L45" s="5">
        <f t="shared" si="0"/>
        <v>-6.4000000000000021</v>
      </c>
      <c r="M45" s="7">
        <f t="shared" si="1"/>
        <v>-0.17250673854447443</v>
      </c>
      <c r="N45" s="5" t="s">
        <v>131</v>
      </c>
    </row>
    <row r="46" spans="1:14" ht="45" x14ac:dyDescent="0.25">
      <c r="A46" s="5">
        <v>45</v>
      </c>
      <c r="B46" s="5" t="str">
        <f>[1]Реутов!C1055</f>
        <v>Карпеева Ольга Анатольевна</v>
      </c>
      <c r="C46" s="5" t="s">
        <v>29</v>
      </c>
      <c r="D46" s="5" t="str">
        <f>[1]Реутов!D1055</f>
        <v>Чк</v>
      </c>
      <c r="E46" s="5" t="s">
        <v>28</v>
      </c>
      <c r="F46" s="6" t="str">
        <f>[1]Реутов!E1055</f>
        <v xml:space="preserve">взрослые старше 18 лет </v>
      </c>
      <c r="G46" s="5">
        <f>[1]Реутов!F1055</f>
        <v>170</v>
      </c>
      <c r="H46" s="6" t="s">
        <v>15</v>
      </c>
      <c r="I46" s="5">
        <f>[1]Реутов!H1055</f>
        <v>3</v>
      </c>
      <c r="J46" s="5">
        <v>26.5</v>
      </c>
      <c r="K46" s="5">
        <v>20.100000000000001</v>
      </c>
      <c r="L46" s="5">
        <f t="shared" si="0"/>
        <v>-6.3999999999999986</v>
      </c>
      <c r="M46" s="7">
        <f t="shared" si="1"/>
        <v>-0.2415094339622641</v>
      </c>
      <c r="N46" s="5" t="s">
        <v>130</v>
      </c>
    </row>
    <row r="47" spans="1:14" ht="45" x14ac:dyDescent="0.25">
      <c r="A47" s="5">
        <v>46</v>
      </c>
      <c r="B47" s="5" t="str">
        <f>'[1]Курск '!C1067</f>
        <v>Сиротинский Роман Александрович</v>
      </c>
      <c r="C47" s="5" t="s">
        <v>13</v>
      </c>
      <c r="D47" s="5" t="str">
        <f>'[1]Курск '!D1067</f>
        <v>ЧК</v>
      </c>
      <c r="E47" s="5" t="s">
        <v>14</v>
      </c>
      <c r="F47" s="6" t="str">
        <f>'[1]Курск '!E1067</f>
        <v>взрослый старше 18 лет</v>
      </c>
      <c r="G47" s="5">
        <f>'[1]Курск '!F1067</f>
        <v>193</v>
      </c>
      <c r="H47" s="6" t="s">
        <v>15</v>
      </c>
      <c r="I47" s="5">
        <f>'[1]Курск '!H1067</f>
        <v>-8</v>
      </c>
      <c r="J47" s="5">
        <f>'[1]Курск '!K1067</f>
        <v>43.2</v>
      </c>
      <c r="K47" s="5">
        <v>36.9</v>
      </c>
      <c r="L47" s="5">
        <f t="shared" si="0"/>
        <v>-6.3000000000000043</v>
      </c>
      <c r="M47" s="7">
        <f t="shared" si="1"/>
        <v>-0.14583333333333343</v>
      </c>
      <c r="N47" s="5" t="s">
        <v>131</v>
      </c>
    </row>
    <row r="48" spans="1:14" ht="45" x14ac:dyDescent="0.25">
      <c r="A48" s="5">
        <v>47</v>
      </c>
      <c r="B48" s="5" t="str">
        <f>'[1]Оренбург '!C355</f>
        <v>Иванов Александр Сергеевич</v>
      </c>
      <c r="C48" s="5" t="s">
        <v>37</v>
      </c>
      <c r="D48" s="5" t="str">
        <f>'[1]Оренбург '!D355</f>
        <v>ЧК</v>
      </c>
      <c r="E48" s="5" t="s">
        <v>14</v>
      </c>
      <c r="F48" s="6" t="str">
        <f>'[1]Оренбург '!E355</f>
        <v xml:space="preserve">взрослые старше 18 лет </v>
      </c>
      <c r="G48" s="5">
        <f>'[1]Оренбург '!F355</f>
        <v>176.5</v>
      </c>
      <c r="H48" s="6" t="s">
        <v>15</v>
      </c>
      <c r="I48" s="5">
        <f>'[1]Оренбург '!H355</f>
        <v>-8</v>
      </c>
      <c r="J48" s="5">
        <v>26.7</v>
      </c>
      <c r="K48" s="5">
        <v>20.5</v>
      </c>
      <c r="L48" s="5">
        <f t="shared" si="0"/>
        <v>-6.1999999999999993</v>
      </c>
      <c r="M48" s="7">
        <f t="shared" si="1"/>
        <v>-0.23220973782771534</v>
      </c>
      <c r="N48" s="5" t="s">
        <v>130</v>
      </c>
    </row>
    <row r="49" spans="1:14" ht="45" x14ac:dyDescent="0.25">
      <c r="A49" s="5">
        <v>48</v>
      </c>
      <c r="B49" s="5" t="str">
        <f>'[1]Чебоксары '!C311</f>
        <v>Коновалова Галина Владимировна</v>
      </c>
      <c r="C49" s="5" t="s">
        <v>26</v>
      </c>
      <c r="D49" s="5" t="str">
        <f>'[1]Чебоксары '!D311</f>
        <v>ЧК</v>
      </c>
      <c r="E49" s="5" t="s">
        <v>28</v>
      </c>
      <c r="F49" s="6" t="str">
        <f>'[1]Чебоксары '!E311</f>
        <v xml:space="preserve">взрослые старше 18 лет </v>
      </c>
      <c r="G49" s="5">
        <f>'[1]Чебоксары '!F311</f>
        <v>159</v>
      </c>
      <c r="H49" s="6" t="s">
        <v>15</v>
      </c>
      <c r="I49" s="5">
        <f>'[1]Чебоксары '!H311</f>
        <v>-3</v>
      </c>
      <c r="J49" s="5">
        <f>'[1]Чебоксары '!K311</f>
        <v>26.9</v>
      </c>
      <c r="K49" s="5">
        <v>20.8</v>
      </c>
      <c r="L49" s="5">
        <f t="shared" si="0"/>
        <v>-6.0999999999999979</v>
      </c>
      <c r="M49" s="7">
        <f t="shared" si="1"/>
        <v>-0.2267657992565055</v>
      </c>
      <c r="N49" s="5" t="s">
        <v>129</v>
      </c>
    </row>
    <row r="50" spans="1:14" x14ac:dyDescent="0.25">
      <c r="A50" s="5">
        <v>49</v>
      </c>
      <c r="B50" s="5" t="str">
        <f>[1]Братиславская!C484</f>
        <v>Никифорова Зоя Николаевна</v>
      </c>
      <c r="C50" s="5" t="s">
        <v>17</v>
      </c>
      <c r="D50" s="5" t="str">
        <f>[1]Братиславская!D484</f>
        <v>чк</v>
      </c>
      <c r="E50" s="5" t="s">
        <v>28</v>
      </c>
      <c r="F50" s="6" t="str">
        <f>[1]Братиславская!E484</f>
        <v>старше 18</v>
      </c>
      <c r="G50" s="5">
        <f>[1]Братиславская!F484</f>
        <v>160.6</v>
      </c>
      <c r="H50" s="6" t="s">
        <v>15</v>
      </c>
      <c r="I50" s="5">
        <f>[1]Братиславская!H484</f>
        <v>5</v>
      </c>
      <c r="J50" s="5">
        <f>[1]Братиславская!K484</f>
        <v>26.4</v>
      </c>
      <c r="K50" s="5">
        <v>20.399999999999999</v>
      </c>
      <c r="L50" s="5">
        <f t="shared" si="0"/>
        <v>-6</v>
      </c>
      <c r="M50" s="7">
        <f t="shared" si="1"/>
        <v>-0.22727272727272729</v>
      </c>
      <c r="N50" s="5" t="s">
        <v>130</v>
      </c>
    </row>
    <row r="51" spans="1:14" ht="45" x14ac:dyDescent="0.25">
      <c r="A51" s="5">
        <v>50</v>
      </c>
      <c r="B51" s="9" t="str">
        <f>'[1]Чебоксары '!C285</f>
        <v xml:space="preserve">Щагвин Александр Владимирович </v>
      </c>
      <c r="C51" s="5" t="s">
        <v>26</v>
      </c>
      <c r="D51" s="5" t="str">
        <f>'[1]Чебоксары '!D285</f>
        <v>сотрудник</v>
      </c>
      <c r="E51" s="5" t="s">
        <v>14</v>
      </c>
      <c r="F51" s="6" t="str">
        <f>'[1]Чебоксары '!E285</f>
        <v xml:space="preserve">взрослые старше 18 лет </v>
      </c>
      <c r="G51" s="5">
        <f>'[1]Чебоксары '!F285</f>
        <v>183</v>
      </c>
      <c r="H51" s="6" t="s">
        <v>15</v>
      </c>
      <c r="I51" s="5">
        <f>'[1]Чебоксары '!H285</f>
        <v>-5</v>
      </c>
      <c r="J51" s="5">
        <f>'[1]Чебоксары '!K285</f>
        <v>13.9</v>
      </c>
      <c r="K51" s="5">
        <v>7.9</v>
      </c>
      <c r="L51" s="5">
        <f t="shared" si="0"/>
        <v>-6</v>
      </c>
      <c r="M51" s="7">
        <f t="shared" si="1"/>
        <v>-0.43165467625899279</v>
      </c>
      <c r="N51" s="5" t="s">
        <v>130</v>
      </c>
    </row>
    <row r="52" spans="1:14" ht="45" x14ac:dyDescent="0.25">
      <c r="A52" s="5">
        <v>51</v>
      </c>
      <c r="B52" s="5" t="str">
        <f>[1]Королев!C250</f>
        <v>Ольховиков Евгений Евгеньевич</v>
      </c>
      <c r="C52" s="5" t="s">
        <v>16</v>
      </c>
      <c r="D52" s="5" t="str">
        <f>[1]Королев!D250</f>
        <v>сотрудник</v>
      </c>
      <c r="E52" s="5" t="s">
        <v>14</v>
      </c>
      <c r="F52" s="6" t="str">
        <f>[1]Королев!E250</f>
        <v xml:space="preserve">взрослые старше 18 лет </v>
      </c>
      <c r="G52" s="5">
        <f>[1]Королев!F250</f>
        <v>180.7</v>
      </c>
      <c r="H52" s="6" t="s">
        <v>15</v>
      </c>
      <c r="I52" s="5">
        <f>[1]Королев!H250</f>
        <v>5</v>
      </c>
      <c r="J52" s="5">
        <f>[1]Королев!K250</f>
        <v>13.7</v>
      </c>
      <c r="K52" s="5">
        <v>7.8</v>
      </c>
      <c r="L52" s="5">
        <f t="shared" si="0"/>
        <v>-5.8999999999999995</v>
      </c>
      <c r="M52" s="7">
        <f t="shared" si="1"/>
        <v>-0.43065693430656932</v>
      </c>
      <c r="N52" s="5" t="s">
        <v>130</v>
      </c>
    </row>
    <row r="53" spans="1:14" ht="45" x14ac:dyDescent="0.25">
      <c r="A53" s="5">
        <v>52</v>
      </c>
      <c r="B53" s="5" t="str">
        <f>[1]Реутов!C484</f>
        <v>ИГНАТЬЕВ ДЕНИС НИКОЛАЕВИЧ</v>
      </c>
      <c r="C53" s="5" t="s">
        <v>29</v>
      </c>
      <c r="D53" s="5" t="str">
        <f>[1]Реутов!D484</f>
        <v>ЧК</v>
      </c>
      <c r="E53" s="5" t="s">
        <v>14</v>
      </c>
      <c r="F53" s="6" t="str">
        <f>[1]Реутов!E484</f>
        <v xml:space="preserve">взрослые старше 18 лет </v>
      </c>
      <c r="G53" s="5">
        <f>[1]Реутов!F484</f>
        <v>191</v>
      </c>
      <c r="H53" s="6" t="s">
        <v>15</v>
      </c>
      <c r="I53" s="5">
        <f>[1]Реутов!H484</f>
        <v>3</v>
      </c>
      <c r="J53" s="5">
        <f>[1]Реутов!K484</f>
        <v>24.2</v>
      </c>
      <c r="K53" s="5">
        <v>18.3</v>
      </c>
      <c r="L53" s="5">
        <f t="shared" si="0"/>
        <v>-5.8999999999999986</v>
      </c>
      <c r="M53" s="7">
        <f t="shared" si="1"/>
        <v>-0.24380165289256192</v>
      </c>
      <c r="N53" s="5" t="s">
        <v>130</v>
      </c>
    </row>
    <row r="54" spans="1:14" ht="45" x14ac:dyDescent="0.25">
      <c r="A54" s="5">
        <v>53</v>
      </c>
      <c r="B54" s="5" t="str">
        <f>'[1]Курск '!C945</f>
        <v>Гуржиев Павел Иванович</v>
      </c>
      <c r="C54" s="5" t="s">
        <v>13</v>
      </c>
      <c r="D54" s="5" t="str">
        <f>'[1]Курск '!D945</f>
        <v>ЧК</v>
      </c>
      <c r="E54" s="5" t="s">
        <v>14</v>
      </c>
      <c r="F54" s="6" t="str">
        <f>'[1]Курск '!E945</f>
        <v>взрослый старше 18 лет</v>
      </c>
      <c r="G54" s="5">
        <f>'[1]Курск '!F945</f>
        <v>160</v>
      </c>
      <c r="H54" s="6" t="s">
        <v>15</v>
      </c>
      <c r="I54" s="5"/>
      <c r="J54" s="5">
        <f>'[1]Курск '!K945</f>
        <v>33.4</v>
      </c>
      <c r="K54" s="5">
        <v>27.6</v>
      </c>
      <c r="L54" s="5">
        <f t="shared" si="0"/>
        <v>-5.7999999999999972</v>
      </c>
      <c r="M54" s="7">
        <f t="shared" si="1"/>
        <v>-0.17365269461077837</v>
      </c>
      <c r="N54" s="5" t="s">
        <v>131</v>
      </c>
    </row>
    <row r="55" spans="1:14" ht="45" x14ac:dyDescent="0.25">
      <c r="A55" s="5">
        <v>54</v>
      </c>
      <c r="B55" s="5" t="str">
        <f>'[1]Зеленоград-2'!C280</f>
        <v>Оводов Александр Михайлович</v>
      </c>
      <c r="C55" s="5" t="s">
        <v>21</v>
      </c>
      <c r="D55" s="5" t="str">
        <f>'[1]Зеленоград-2'!D280</f>
        <v>чк</v>
      </c>
      <c r="E55" s="5" t="s">
        <v>14</v>
      </c>
      <c r="F55" s="6" t="str">
        <f>'[1]Зеленоград-2'!E280</f>
        <v xml:space="preserve">взрослые старше 18 лет </v>
      </c>
      <c r="G55" s="5">
        <f>'[1]Зеленоград-2'!F280</f>
        <v>179.3</v>
      </c>
      <c r="H55" s="6" t="s">
        <v>15</v>
      </c>
      <c r="I55" s="5">
        <f>'[1]Зеленоград-2'!H280</f>
        <v>3</v>
      </c>
      <c r="J55" s="5">
        <f>'[1]Зеленоград-2'!K280</f>
        <v>46</v>
      </c>
      <c r="K55" s="5">
        <v>40.299999999999997</v>
      </c>
      <c r="L55" s="5">
        <f t="shared" si="0"/>
        <v>-5.7000000000000028</v>
      </c>
      <c r="M55" s="7">
        <f t="shared" si="1"/>
        <v>-0.12391304347826093</v>
      </c>
      <c r="N55" s="5" t="s">
        <v>130</v>
      </c>
    </row>
    <row r="56" spans="1:14" ht="45" x14ac:dyDescent="0.25">
      <c r="A56" s="5">
        <v>55</v>
      </c>
      <c r="B56" s="5" t="str">
        <f>[1]Люберцы!C431</f>
        <v>Выгузова Ксения Юрьевна</v>
      </c>
      <c r="C56" s="5" t="s">
        <v>22</v>
      </c>
      <c r="D56" s="5" t="str">
        <f>[1]Люберцы!D431</f>
        <v>чк</v>
      </c>
      <c r="E56" s="5" t="s">
        <v>28</v>
      </c>
      <c r="F56" s="6" t="str">
        <f>[1]Люберцы!E431</f>
        <v>Взрослые старше 18 лет</v>
      </c>
      <c r="G56" s="5">
        <f>[1]Люберцы!F431</f>
        <v>164.2</v>
      </c>
      <c r="H56" s="6" t="s">
        <v>15</v>
      </c>
      <c r="I56" s="5">
        <f>[1]Люберцы!H431</f>
        <v>5</v>
      </c>
      <c r="J56" s="5">
        <f>[1]Люберцы!K431</f>
        <v>22.5</v>
      </c>
      <c r="K56" s="10" t="s">
        <v>44</v>
      </c>
      <c r="L56" s="5">
        <f t="shared" si="0"/>
        <v>-5.6999999999999993</v>
      </c>
      <c r="M56" s="7">
        <f t="shared" si="1"/>
        <v>-0.2533333333333333</v>
      </c>
      <c r="N56" s="5" t="s">
        <v>130</v>
      </c>
    </row>
    <row r="57" spans="1:14" ht="45" x14ac:dyDescent="0.25">
      <c r="A57" s="5">
        <v>56</v>
      </c>
      <c r="B57" s="5" t="str">
        <f>[1]Братиславская!C120</f>
        <v>Куртукова Юлия Григорьевна</v>
      </c>
      <c r="C57" s="5" t="s">
        <v>17</v>
      </c>
      <c r="D57" s="5" t="str">
        <f>[1]Братиславская!D120</f>
        <v>ЧК</v>
      </c>
      <c r="E57" s="5" t="s">
        <v>27</v>
      </c>
      <c r="F57" s="6" t="str">
        <f>[1]Братиславская!E120</f>
        <v xml:space="preserve">взрослые старше 18 лет </v>
      </c>
      <c r="G57" s="5">
        <f>[1]Братиславская!F120</f>
        <v>165</v>
      </c>
      <c r="H57" s="6" t="s">
        <v>15</v>
      </c>
      <c r="I57" s="5">
        <f>[1]Братиславская!H120</f>
        <v>5</v>
      </c>
      <c r="J57" s="5">
        <f>[1]Братиславская!K120</f>
        <v>25.4</v>
      </c>
      <c r="K57" s="5">
        <v>19.7</v>
      </c>
      <c r="L57" s="5">
        <f t="shared" si="0"/>
        <v>-5.6999999999999993</v>
      </c>
      <c r="M57" s="7">
        <f t="shared" si="1"/>
        <v>-0.22440944881889763</v>
      </c>
      <c r="N57" s="5" t="s">
        <v>130</v>
      </c>
    </row>
    <row r="58" spans="1:14" ht="45" x14ac:dyDescent="0.25">
      <c r="A58" s="5">
        <v>57</v>
      </c>
      <c r="B58" s="5" t="str">
        <f>'[1]Оренбург '!C852</f>
        <v>Каримова Венера</v>
      </c>
      <c r="C58" s="5" t="s">
        <v>37</v>
      </c>
      <c r="D58" s="5" t="str">
        <f>'[1]Оренбург '!D852</f>
        <v>ЧК</v>
      </c>
      <c r="E58" s="5" t="s">
        <v>28</v>
      </c>
      <c r="F58" s="6" t="str">
        <f>'[1]Оренбург '!E852</f>
        <v xml:space="preserve">взрослые старше 18 лет </v>
      </c>
      <c r="G58" s="5">
        <f>'[1]Оренбург '!F852</f>
        <v>169.4</v>
      </c>
      <c r="H58" s="6" t="s">
        <v>15</v>
      </c>
      <c r="I58" s="5">
        <f>'[1]Оренбург '!H852</f>
        <v>-9</v>
      </c>
      <c r="J58" s="5">
        <v>27.6</v>
      </c>
      <c r="K58" s="5">
        <v>22.1</v>
      </c>
      <c r="L58" s="5">
        <f t="shared" si="0"/>
        <v>-5.5</v>
      </c>
      <c r="M58" s="7">
        <f t="shared" si="1"/>
        <v>-0.19927536231884058</v>
      </c>
      <c r="N58" s="5" t="s">
        <v>131</v>
      </c>
    </row>
    <row r="59" spans="1:14" ht="45" x14ac:dyDescent="0.25">
      <c r="A59" s="5">
        <v>58</v>
      </c>
      <c r="B59" s="5" t="str">
        <f>'[1]Южное Бутово'!C628</f>
        <v xml:space="preserve">Музыкантова Анжелика </v>
      </c>
      <c r="C59" s="5" t="s">
        <v>19</v>
      </c>
      <c r="D59" s="5" t="str">
        <f>'[1]Южное Бутово'!D628</f>
        <v>чк</v>
      </c>
      <c r="E59" s="5" t="s">
        <v>28</v>
      </c>
      <c r="F59" s="6" t="str">
        <f>'[1]Южное Бутово'!E628</f>
        <v>взрослые старше 18 лет</v>
      </c>
      <c r="G59" s="5">
        <f>'[1]Южное Бутово'!F628</f>
        <v>165.1</v>
      </c>
      <c r="H59" s="6" t="s">
        <v>15</v>
      </c>
      <c r="I59" s="5">
        <f>'[1]Южное Бутово'!H628</f>
        <v>6</v>
      </c>
      <c r="J59" s="5">
        <f>'[1]Южное Бутово'!K628</f>
        <v>29.7</v>
      </c>
      <c r="K59" s="5">
        <v>24.2</v>
      </c>
      <c r="L59" s="5">
        <f t="shared" si="0"/>
        <v>-5.5</v>
      </c>
      <c r="M59" s="7">
        <f t="shared" si="1"/>
        <v>-0.1851851851851852</v>
      </c>
      <c r="N59" s="5" t="s">
        <v>131</v>
      </c>
    </row>
    <row r="60" spans="1:14" ht="45" x14ac:dyDescent="0.25">
      <c r="A60" s="5">
        <v>59</v>
      </c>
      <c r="B60" s="5" t="str">
        <f>'[1]Самара '!C133</f>
        <v>Поршуков Сергей</v>
      </c>
      <c r="C60" s="5" t="s">
        <v>45</v>
      </c>
      <c r="D60" s="5" t="str">
        <f>'[1]Самара '!D133</f>
        <v>ЧК</v>
      </c>
      <c r="E60" s="5" t="s">
        <v>14</v>
      </c>
      <c r="F60" s="6" t="str">
        <f>'[1]Самара '!E133</f>
        <v xml:space="preserve">взрослые старше 18 лет </v>
      </c>
      <c r="G60" s="5">
        <f>'[1]Самара '!F133</f>
        <v>175.7</v>
      </c>
      <c r="H60" s="6" t="s">
        <v>15</v>
      </c>
      <c r="I60" s="5">
        <f>'[1]Самара '!H133</f>
        <v>3</v>
      </c>
      <c r="J60" s="5">
        <f>'[1]Самара '!K133</f>
        <v>26</v>
      </c>
      <c r="K60" s="5">
        <v>20.5</v>
      </c>
      <c r="L60" s="5">
        <f t="shared" si="0"/>
        <v>-5.5</v>
      </c>
      <c r="M60" s="7">
        <f t="shared" si="1"/>
        <v>-0.21153846153846154</v>
      </c>
      <c r="N60" s="5" t="s">
        <v>130</v>
      </c>
    </row>
    <row r="61" spans="1:14" ht="45" x14ac:dyDescent="0.25">
      <c r="A61" s="5">
        <v>60</v>
      </c>
      <c r="B61" s="5" t="str">
        <f>[1]Сходненская!C351</f>
        <v>Смирнов Дмитрий Константинович</v>
      </c>
      <c r="C61" s="5" t="s">
        <v>34</v>
      </c>
      <c r="D61" s="5" t="str">
        <f>[1]Сходненская!D351</f>
        <v>Чк</v>
      </c>
      <c r="E61" s="5" t="s">
        <v>14</v>
      </c>
      <c r="F61" s="6" t="str">
        <f>[1]Сходненская!E351</f>
        <v xml:space="preserve">взрослые старше 18 лет </v>
      </c>
      <c r="G61" s="5">
        <f>[1]Сходненская!F351</f>
        <v>170</v>
      </c>
      <c r="H61" s="6" t="s">
        <v>15</v>
      </c>
      <c r="I61" s="5"/>
      <c r="J61" s="5">
        <f>[1]Сходненская!K351</f>
        <v>24.5</v>
      </c>
      <c r="K61" s="5">
        <v>19.2</v>
      </c>
      <c r="L61" s="5">
        <f t="shared" si="0"/>
        <v>-5.3000000000000007</v>
      </c>
      <c r="M61" s="7">
        <f t="shared" si="1"/>
        <v>-0.21632653061224494</v>
      </c>
      <c r="N61" s="5" t="s">
        <v>131</v>
      </c>
    </row>
    <row r="62" spans="1:14" ht="45" x14ac:dyDescent="0.25">
      <c r="A62" s="5">
        <v>61</v>
      </c>
      <c r="B62" s="5" t="str">
        <f>[1]Люберцы!C395</f>
        <v>Тагиева Майя</v>
      </c>
      <c r="C62" s="5" t="s">
        <v>22</v>
      </c>
      <c r="D62" s="5" t="str">
        <f>[1]Люберцы!D395</f>
        <v>Сотрудник</v>
      </c>
      <c r="E62" s="5" t="s">
        <v>28</v>
      </c>
      <c r="F62" s="6" t="str">
        <f>[1]Люберцы!E395</f>
        <v>Взрослые старше 18 лет</v>
      </c>
      <c r="G62" s="5">
        <f>[1]Люберцы!F395</f>
        <v>164</v>
      </c>
      <c r="H62" s="6" t="s">
        <v>15</v>
      </c>
      <c r="I62" s="5">
        <f>[1]Люберцы!H395</f>
        <v>30</v>
      </c>
      <c r="J62" s="5">
        <f>[1]Люберцы!K395</f>
        <v>33.4</v>
      </c>
      <c r="K62" s="10" t="s">
        <v>46</v>
      </c>
      <c r="L62" s="5">
        <f t="shared" si="0"/>
        <v>-5.2999999999999972</v>
      </c>
      <c r="M62" s="7">
        <f t="shared" si="1"/>
        <v>-0.15868263473053884</v>
      </c>
      <c r="N62" s="5" t="s">
        <v>130</v>
      </c>
    </row>
    <row r="63" spans="1:14" ht="45" x14ac:dyDescent="0.25">
      <c r="A63" s="5">
        <v>62</v>
      </c>
      <c r="B63" s="5" t="str">
        <f>'[1]Зеленоград-2'!C268</f>
        <v>Бардынов Роман Русланович</v>
      </c>
      <c r="C63" s="5" t="s">
        <v>21</v>
      </c>
      <c r="D63" s="5" t="str">
        <f>'[1]Зеленоград-2'!D268</f>
        <v>чк</v>
      </c>
      <c r="E63" s="5" t="s">
        <v>47</v>
      </c>
      <c r="F63" s="6" t="str">
        <f>'[1]Зеленоград-2'!E268</f>
        <v xml:space="preserve">взрослые старше 18 лет </v>
      </c>
      <c r="G63" s="5">
        <f>'[1]Зеленоград-2'!F268</f>
        <v>191</v>
      </c>
      <c r="H63" s="6" t="s">
        <v>15</v>
      </c>
      <c r="I63" s="5">
        <f>'[1]Зеленоград-2'!H268</f>
        <v>3</v>
      </c>
      <c r="J63" s="5">
        <f>'[1]Зеленоград-2'!K268</f>
        <v>29.4</v>
      </c>
      <c r="K63" s="5">
        <v>24.2</v>
      </c>
      <c r="L63" s="5">
        <f t="shared" si="0"/>
        <v>-5.1999999999999993</v>
      </c>
      <c r="M63" s="7">
        <f t="shared" si="1"/>
        <v>-0.1768707482993197</v>
      </c>
      <c r="N63" s="5" t="s">
        <v>130</v>
      </c>
    </row>
    <row r="64" spans="1:14" ht="45" x14ac:dyDescent="0.25">
      <c r="A64" s="5">
        <v>63</v>
      </c>
      <c r="B64" s="5" t="str">
        <f>[1]Реутов!C68</f>
        <v>Киселева Татьяна Александровна</v>
      </c>
      <c r="C64" s="5" t="s">
        <v>29</v>
      </c>
      <c r="D64" s="5" t="str">
        <f>[1]Реутов!D68</f>
        <v>ЧК</v>
      </c>
      <c r="E64" s="5" t="s">
        <v>27</v>
      </c>
      <c r="F64" s="6" t="str">
        <f>[1]Реутов!E68</f>
        <v xml:space="preserve">взрослые старше 18 лет </v>
      </c>
      <c r="G64" s="5">
        <f>[1]Реутов!F68</f>
        <v>175</v>
      </c>
      <c r="H64" s="6" t="s">
        <v>15</v>
      </c>
      <c r="I64" s="5">
        <f>[1]Реутов!H68</f>
        <v>5</v>
      </c>
      <c r="J64" s="5">
        <f>[1]Реутов!K68</f>
        <v>29.6</v>
      </c>
      <c r="K64" s="5">
        <v>24.5</v>
      </c>
      <c r="L64" s="5">
        <f t="shared" si="0"/>
        <v>-5.1000000000000014</v>
      </c>
      <c r="M64" s="7">
        <f t="shared" si="1"/>
        <v>-0.17229729729729734</v>
      </c>
      <c r="N64" s="5" t="s">
        <v>130</v>
      </c>
    </row>
    <row r="65" spans="1:14" ht="45" x14ac:dyDescent="0.25">
      <c r="A65" s="5">
        <v>64</v>
      </c>
      <c r="B65" s="5" t="str">
        <f>[1]Реутов!C263</f>
        <v>Кичигина Полина Михайловна</v>
      </c>
      <c r="C65" s="5" t="s">
        <v>29</v>
      </c>
      <c r="D65" s="5" t="str">
        <f>[1]Реутов!D263</f>
        <v>ЧК</v>
      </c>
      <c r="E65" s="5" t="s">
        <v>20</v>
      </c>
      <c r="F65" s="6" t="str">
        <f>[1]Реутов!E263</f>
        <v xml:space="preserve">взрослые старше 18 лет </v>
      </c>
      <c r="G65" s="5">
        <f>[1]Реутов!F263</f>
        <v>165.7</v>
      </c>
      <c r="H65" s="6" t="s">
        <v>15</v>
      </c>
      <c r="I65" s="5">
        <f>[1]Реутов!H263</f>
        <v>10</v>
      </c>
      <c r="J65" s="5">
        <f>[1]Реутов!K263</f>
        <v>47.1</v>
      </c>
      <c r="K65" s="5">
        <v>42</v>
      </c>
      <c r="L65" s="5">
        <f t="shared" si="0"/>
        <v>-5.1000000000000014</v>
      </c>
      <c r="M65" s="7">
        <f t="shared" si="1"/>
        <v>-0.1082802547770701</v>
      </c>
      <c r="N65" s="5" t="s">
        <v>131</v>
      </c>
    </row>
    <row r="66" spans="1:14" ht="45" x14ac:dyDescent="0.25">
      <c r="A66" s="5">
        <v>65</v>
      </c>
      <c r="B66" s="5" t="str">
        <f>'[1]Зеленоград-2'!C508</f>
        <v>Абрамушкин Алексей Сергеевич</v>
      </c>
      <c r="C66" s="5" t="s">
        <v>21</v>
      </c>
      <c r="D66" s="5" t="str">
        <f>'[1]Зеленоград-2'!D508</f>
        <v>ЧК</v>
      </c>
      <c r="E66" s="5" t="s">
        <v>14</v>
      </c>
      <c r="F66" s="6" t="str">
        <f>'[1]Зеленоград-2'!E508</f>
        <v xml:space="preserve">взрослые старше 18 лет </v>
      </c>
      <c r="G66" s="5">
        <f>'[1]Зеленоград-2'!F508</f>
        <v>170</v>
      </c>
      <c r="H66" s="6" t="s">
        <v>15</v>
      </c>
      <c r="I66" s="5">
        <f>'[1]Зеленоград-2'!H508</f>
        <v>6</v>
      </c>
      <c r="J66" s="5">
        <f>'[1]Зеленоград-2'!K508</f>
        <v>43.3</v>
      </c>
      <c r="K66" s="5">
        <v>38.200000000000003</v>
      </c>
      <c r="L66" s="5">
        <f t="shared" ref="L66:L129" si="2">K66-J66</f>
        <v>-5.0999999999999943</v>
      </c>
      <c r="M66" s="7">
        <f t="shared" ref="M66:M129" si="3">L66/J66</f>
        <v>-0.11778290993071582</v>
      </c>
      <c r="N66" s="5" t="s">
        <v>131</v>
      </c>
    </row>
    <row r="67" spans="1:14" ht="45" x14ac:dyDescent="0.25">
      <c r="A67" s="5">
        <v>66</v>
      </c>
      <c r="B67" s="5" t="str">
        <f>'[1]Жулебино '!C510</f>
        <v>Гроссу Александра</v>
      </c>
      <c r="C67" s="5" t="s">
        <v>35</v>
      </c>
      <c r="D67" s="5" t="str">
        <f>'[1]Жулебино '!D510</f>
        <v>Чк</v>
      </c>
      <c r="E67" s="5" t="s">
        <v>28</v>
      </c>
      <c r="F67" s="6" t="str">
        <f>'[1]Жулебино '!E510</f>
        <v xml:space="preserve">взрослые старше 18 лет </v>
      </c>
      <c r="G67" s="5">
        <f>'[1]Жулебино '!F510</f>
        <v>160</v>
      </c>
      <c r="H67" s="6" t="s">
        <v>15</v>
      </c>
      <c r="I67" s="5">
        <f>'[1]Жулебино '!H510</f>
        <v>4</v>
      </c>
      <c r="J67" s="5">
        <f>'[1]Жулебино '!K510</f>
        <v>49.4</v>
      </c>
      <c r="K67" s="5">
        <v>44.4</v>
      </c>
      <c r="L67" s="5">
        <f t="shared" si="2"/>
        <v>-5</v>
      </c>
      <c r="M67" s="7">
        <f t="shared" si="3"/>
        <v>-0.10121457489878542</v>
      </c>
      <c r="N67" s="5" t="s">
        <v>130</v>
      </c>
    </row>
    <row r="68" spans="1:14" ht="45" x14ac:dyDescent="0.25">
      <c r="A68" s="5">
        <v>67</v>
      </c>
      <c r="B68" s="5" t="str">
        <f>'[1]Куркино '!C3</f>
        <v>Удалов А, А,</v>
      </c>
      <c r="C68" s="5" t="s">
        <v>24</v>
      </c>
      <c r="D68" s="5" t="str">
        <f>'[1]Куркино '!D3</f>
        <v>Чк</v>
      </c>
      <c r="E68" s="5" t="s">
        <v>14</v>
      </c>
      <c r="F68" s="6" t="str">
        <f>'[1]Куркино '!E3</f>
        <v xml:space="preserve">взрослые старше 18 лет </v>
      </c>
      <c r="G68" s="5">
        <f>'[1]Куркино '!F3</f>
        <v>185.3</v>
      </c>
      <c r="H68" s="6" t="s">
        <v>15</v>
      </c>
      <c r="I68" s="5">
        <f>'[1]Куркино '!H3</f>
        <v>5</v>
      </c>
      <c r="J68" s="5">
        <f>'[1]Куркино '!K3</f>
        <v>22.2</v>
      </c>
      <c r="K68" s="5">
        <v>17.2</v>
      </c>
      <c r="L68" s="5">
        <f t="shared" si="2"/>
        <v>-5</v>
      </c>
      <c r="M68" s="7">
        <f t="shared" si="3"/>
        <v>-0.22522522522522523</v>
      </c>
      <c r="N68" s="5" t="s">
        <v>130</v>
      </c>
    </row>
    <row r="69" spans="1:14" x14ac:dyDescent="0.25">
      <c r="A69" s="5">
        <v>68</v>
      </c>
      <c r="B69" s="5" t="str">
        <f>[1]Ховрино!C562</f>
        <v>Шкинева Лариса</v>
      </c>
      <c r="C69" s="5" t="s">
        <v>25</v>
      </c>
      <c r="D69" s="5" t="str">
        <f>[1]Ховрино!D562</f>
        <v>ЧК</v>
      </c>
      <c r="E69" s="5" t="s">
        <v>28</v>
      </c>
      <c r="F69" s="6" t="s">
        <v>48</v>
      </c>
      <c r="G69" s="5">
        <f>[1]Ховрино!F562</f>
        <v>163</v>
      </c>
      <c r="H69" s="6" t="s">
        <v>15</v>
      </c>
      <c r="I69" s="5">
        <f>[1]Ховрино!H562</f>
        <v>-5</v>
      </c>
      <c r="J69" s="5">
        <f>[1]Ховрино!K562</f>
        <v>32.6</v>
      </c>
      <c r="K69" s="5">
        <v>27.6</v>
      </c>
      <c r="L69" s="5">
        <f t="shared" si="2"/>
        <v>-5</v>
      </c>
      <c r="M69" s="7">
        <f t="shared" si="3"/>
        <v>-0.15337423312883436</v>
      </c>
      <c r="N69" s="5" t="s">
        <v>130</v>
      </c>
    </row>
    <row r="70" spans="1:14" ht="45" x14ac:dyDescent="0.25">
      <c r="A70" s="5">
        <v>69</v>
      </c>
      <c r="B70" s="5" t="str">
        <f>'[1]Курск '!C81</f>
        <v>Косилова Ирина Александровна</v>
      </c>
      <c r="C70" s="5" t="s">
        <v>13</v>
      </c>
      <c r="D70" s="5" t="str">
        <f>'[1]Курск '!D81</f>
        <v>чк</v>
      </c>
      <c r="E70" s="5" t="s">
        <v>28</v>
      </c>
      <c r="F70" s="6" t="str">
        <f>'[1]Курск '!E81</f>
        <v xml:space="preserve">взрослые старше 18 лет </v>
      </c>
      <c r="G70" s="5">
        <f>'[1]Курск '!F81</f>
        <v>164.3</v>
      </c>
      <c r="H70" s="6" t="s">
        <v>15</v>
      </c>
      <c r="I70" s="5">
        <f>'[1]Курск '!H81</f>
        <v>-3</v>
      </c>
      <c r="J70" s="5">
        <f>'[1]Курск '!K81</f>
        <v>27.3</v>
      </c>
      <c r="K70" s="5">
        <v>22.4</v>
      </c>
      <c r="L70" s="5">
        <f t="shared" si="2"/>
        <v>-4.9000000000000021</v>
      </c>
      <c r="M70" s="7">
        <f t="shared" si="3"/>
        <v>-0.17948717948717957</v>
      </c>
      <c r="N70" s="5" t="s">
        <v>130</v>
      </c>
    </row>
    <row r="71" spans="1:14" ht="45" x14ac:dyDescent="0.25">
      <c r="A71" s="5">
        <v>70</v>
      </c>
      <c r="B71" s="5" t="str">
        <f>'[1]Самара '!C342</f>
        <v xml:space="preserve">Пожидаева Мария </v>
      </c>
      <c r="C71" s="5" t="s">
        <v>45</v>
      </c>
      <c r="D71" s="5" t="str">
        <f>'[1]Самара '!D342</f>
        <v>ЧК</v>
      </c>
      <c r="E71" s="5" t="s">
        <v>28</v>
      </c>
      <c r="F71" s="6" t="str">
        <f>'[1]Самара '!E342</f>
        <v xml:space="preserve">взрослые старше 18 лет </v>
      </c>
      <c r="G71" s="5">
        <f>'[1]Самара '!F342</f>
        <v>169.1</v>
      </c>
      <c r="H71" s="6" t="s">
        <v>15</v>
      </c>
      <c r="I71" s="5">
        <f>'[1]Самара '!H342</f>
        <v>8</v>
      </c>
      <c r="J71" s="5">
        <f>'[1]Самара '!K342</f>
        <v>55.8</v>
      </c>
      <c r="K71" s="5">
        <v>50.9</v>
      </c>
      <c r="L71" s="5">
        <f t="shared" si="2"/>
        <v>-4.8999999999999986</v>
      </c>
      <c r="M71" s="7">
        <f t="shared" si="3"/>
        <v>-8.781362007168457E-2</v>
      </c>
      <c r="N71" s="5" t="s">
        <v>131</v>
      </c>
    </row>
    <row r="72" spans="1:14" ht="45" x14ac:dyDescent="0.25">
      <c r="A72" s="5">
        <v>71</v>
      </c>
      <c r="B72" s="5" t="str">
        <f>'[1]Кожухово '!D133</f>
        <v>Степина Анна</v>
      </c>
      <c r="C72" s="5" t="s">
        <v>30</v>
      </c>
      <c r="D72" s="5" t="str">
        <f>'[1]Кожухово '!E133</f>
        <v>Чк</v>
      </c>
      <c r="E72" s="5" t="s">
        <v>27</v>
      </c>
      <c r="F72" s="6" t="str">
        <f>'[1]Кожухово '!F133</f>
        <v xml:space="preserve">взрослые старше 18 лет </v>
      </c>
      <c r="G72" s="5">
        <f>'[1]Кожухово '!G133</f>
        <v>170</v>
      </c>
      <c r="H72" s="6" t="s">
        <v>15</v>
      </c>
      <c r="I72" s="5">
        <f>'[1]Кожухово '!I133</f>
        <v>-3</v>
      </c>
      <c r="J72" s="5">
        <f>'[1]Кожухово '!L133</f>
        <v>38.799999999999997</v>
      </c>
      <c r="K72" s="5">
        <v>34</v>
      </c>
      <c r="L72" s="5">
        <f t="shared" si="2"/>
        <v>-4.7999999999999972</v>
      </c>
      <c r="M72" s="7">
        <f t="shared" si="3"/>
        <v>-0.1237113402061855</v>
      </c>
      <c r="N72" s="5" t="s">
        <v>130</v>
      </c>
    </row>
    <row r="73" spans="1:14" ht="45" x14ac:dyDescent="0.25">
      <c r="A73" s="5">
        <v>72</v>
      </c>
      <c r="B73" s="5" t="str">
        <f>[1]Ховрино!C276</f>
        <v>Балакина Татьяна</v>
      </c>
      <c r="C73" s="5" t="s">
        <v>25</v>
      </c>
      <c r="D73" s="5" t="str">
        <f>[1]Ховрино!D276</f>
        <v>Сотрудник</v>
      </c>
      <c r="E73" s="5" t="s">
        <v>28</v>
      </c>
      <c r="F73" s="6" t="str">
        <f>[1]Ховрино!E276</f>
        <v xml:space="preserve">взрослые старше 18 лет </v>
      </c>
      <c r="G73" s="5">
        <f>[1]Ховрино!F276</f>
        <v>170</v>
      </c>
      <c r="H73" s="6" t="s">
        <v>15</v>
      </c>
      <c r="I73" s="5">
        <f>[1]Ховрино!H276</f>
        <v>-3</v>
      </c>
      <c r="J73" s="5">
        <f>[1]Ховрино!K276</f>
        <v>19.399999999999999</v>
      </c>
      <c r="K73" s="5">
        <f>[1]Ховрино!K281</f>
        <v>14.7</v>
      </c>
      <c r="L73" s="5">
        <f t="shared" si="2"/>
        <v>-4.6999999999999993</v>
      </c>
      <c r="M73" s="7">
        <f t="shared" si="3"/>
        <v>-0.24226804123711337</v>
      </c>
      <c r="N73" s="5" t="s">
        <v>130</v>
      </c>
    </row>
    <row r="74" spans="1:14" ht="45" x14ac:dyDescent="0.25">
      <c r="A74" s="5">
        <v>73</v>
      </c>
      <c r="B74" s="5" t="str">
        <f>'[1]Жулебино '!C146</f>
        <v>Мокрецова Светлана</v>
      </c>
      <c r="C74" s="5" t="s">
        <v>35</v>
      </c>
      <c r="D74" s="5" t="str">
        <f>'[1]Жулебино '!D146</f>
        <v>Чк</v>
      </c>
      <c r="E74" s="5" t="s">
        <v>27</v>
      </c>
      <c r="F74" s="6" t="str">
        <f>'[1]Жулебино '!E146</f>
        <v xml:space="preserve">взрослые старше 18 лет </v>
      </c>
      <c r="G74" s="5">
        <f>'[1]Жулебино '!F146</f>
        <v>157.4</v>
      </c>
      <c r="H74" s="6" t="s">
        <v>15</v>
      </c>
      <c r="I74" s="5">
        <f>'[1]Жулебино '!H146</f>
        <v>8</v>
      </c>
      <c r="J74" s="5">
        <f>'[1]Жулебино '!K146</f>
        <v>30</v>
      </c>
      <c r="K74" s="5">
        <v>25.3</v>
      </c>
      <c r="L74" s="5">
        <f t="shared" si="2"/>
        <v>-4.6999999999999993</v>
      </c>
      <c r="M74" s="7">
        <f t="shared" si="3"/>
        <v>-0.15666666666666665</v>
      </c>
      <c r="N74" s="5" t="s">
        <v>131</v>
      </c>
    </row>
    <row r="75" spans="1:14" ht="45" x14ac:dyDescent="0.25">
      <c r="A75" s="5">
        <v>74</v>
      </c>
      <c r="B75" s="5" t="str">
        <f>[1]Люберцы!C627</f>
        <v xml:space="preserve">Федяинова Инга Сергеевна </v>
      </c>
      <c r="C75" s="5" t="s">
        <v>22</v>
      </c>
      <c r="D75" s="5" t="str">
        <f>[1]Люберцы!D627</f>
        <v>ЧК</v>
      </c>
      <c r="E75" s="5" t="s">
        <v>28</v>
      </c>
      <c r="F75" s="6" t="str">
        <f>[1]Люберцы!E627</f>
        <v>Взрослые старше 18 лет</v>
      </c>
      <c r="G75" s="5">
        <f>[1]Люберцы!F627</f>
        <v>158</v>
      </c>
      <c r="H75" s="6" t="s">
        <v>15</v>
      </c>
      <c r="I75" s="5">
        <f>[1]Люберцы!H627</f>
        <v>26.8</v>
      </c>
      <c r="J75" s="5">
        <f>[1]Люберцы!K627</f>
        <v>36.799999999999997</v>
      </c>
      <c r="K75" s="10" t="s">
        <v>49</v>
      </c>
      <c r="L75" s="5">
        <f t="shared" si="2"/>
        <v>-4.6999999999999957</v>
      </c>
      <c r="M75" s="7">
        <f t="shared" si="3"/>
        <v>-0.12771739130434773</v>
      </c>
      <c r="N75" s="5" t="s">
        <v>131</v>
      </c>
    </row>
    <row r="76" spans="1:14" ht="45" x14ac:dyDescent="0.25">
      <c r="A76" s="5">
        <v>75</v>
      </c>
      <c r="B76" s="5" t="str">
        <f>'[1]Зеленоград-2'!C196</f>
        <v>ПОДМАРКОВА Жанна Сергеевна</v>
      </c>
      <c r="C76" s="5" t="s">
        <v>21</v>
      </c>
      <c r="D76" s="5" t="str">
        <f>'[1]Зеленоград-2'!D196</f>
        <v>чк</v>
      </c>
      <c r="E76" s="5" t="s">
        <v>28</v>
      </c>
      <c r="F76" s="6" t="str">
        <f>'[1]Зеленоград-2'!E196</f>
        <v xml:space="preserve">взрослые старше 18 лет </v>
      </c>
      <c r="G76" s="5">
        <f>'[1]Зеленоград-2'!F196</f>
        <v>174.1</v>
      </c>
      <c r="H76" s="6" t="s">
        <v>15</v>
      </c>
      <c r="I76" s="5">
        <f>'[1]Зеленоград-2'!H196</f>
        <v>5</v>
      </c>
      <c r="J76" s="5">
        <f>'[1]Зеленоград-2'!K196</f>
        <v>40.700000000000003</v>
      </c>
      <c r="K76" s="5">
        <v>36.1</v>
      </c>
      <c r="L76" s="5">
        <f t="shared" si="2"/>
        <v>-4.6000000000000014</v>
      </c>
      <c r="M76" s="7">
        <f t="shared" si="3"/>
        <v>-0.11302211302211305</v>
      </c>
      <c r="N76" s="5" t="s">
        <v>130</v>
      </c>
    </row>
    <row r="77" spans="1:14" ht="45" x14ac:dyDescent="0.25">
      <c r="A77" s="5">
        <v>76</v>
      </c>
      <c r="B77" s="5" t="str">
        <f>'[1]Оренбург '!C628</f>
        <v>Дьяченкова Екатерина Анатольевна</v>
      </c>
      <c r="C77" s="5" t="s">
        <v>37</v>
      </c>
      <c r="D77" s="5" t="str">
        <f>'[1]Оренбург '!D628</f>
        <v>ЧК</v>
      </c>
      <c r="E77" s="5" t="s">
        <v>28</v>
      </c>
      <c r="F77" s="6" t="str">
        <f>'[1]Оренбург '!E628</f>
        <v>Взрослые старше 18 лет</v>
      </c>
      <c r="G77" s="5">
        <f>'[1]Оренбург '!F628</f>
        <v>167</v>
      </c>
      <c r="H77" s="6" t="s">
        <v>15</v>
      </c>
      <c r="I77" s="5">
        <f>'[1]Оренбург '!H628</f>
        <v>-10</v>
      </c>
      <c r="J77" s="5">
        <f>'[1]Оренбург '!K628</f>
        <v>48.3</v>
      </c>
      <c r="K77" s="5">
        <v>43.8</v>
      </c>
      <c r="L77" s="5">
        <f t="shared" si="2"/>
        <v>-4.5</v>
      </c>
      <c r="M77" s="7">
        <f t="shared" si="3"/>
        <v>-9.3167701863354047E-2</v>
      </c>
      <c r="N77" s="5" t="s">
        <v>131</v>
      </c>
    </row>
    <row r="78" spans="1:14" ht="45" x14ac:dyDescent="0.25">
      <c r="A78" s="5">
        <v>77</v>
      </c>
      <c r="B78" s="5" t="str">
        <f>'[1]Южное Бутово'!C16</f>
        <v>Полежаев Андрей</v>
      </c>
      <c r="C78" s="5" t="s">
        <v>19</v>
      </c>
      <c r="D78" s="5" t="str">
        <f>'[1]Южное Бутово'!D16</f>
        <v>Чк</v>
      </c>
      <c r="E78" s="5" t="s">
        <v>20</v>
      </c>
      <c r="F78" s="6" t="str">
        <f>'[1]Южное Бутово'!E16</f>
        <v xml:space="preserve">взрослые старше 18 лет </v>
      </c>
      <c r="G78" s="5">
        <f>'[1]Южное Бутово'!F16</f>
        <v>165.1</v>
      </c>
      <c r="H78" s="6" t="s">
        <v>15</v>
      </c>
      <c r="I78" s="5">
        <f>'[1]Южное Бутово'!H16</f>
        <v>9</v>
      </c>
      <c r="J78" s="5">
        <f>'[1]Южное Бутово'!K16</f>
        <v>21.2</v>
      </c>
      <c r="K78" s="5">
        <v>16.7</v>
      </c>
      <c r="L78" s="5">
        <f t="shared" si="2"/>
        <v>-4.5</v>
      </c>
      <c r="M78" s="7">
        <f t="shared" si="3"/>
        <v>-0.21226415094339623</v>
      </c>
      <c r="N78" s="5" t="s">
        <v>131</v>
      </c>
    </row>
    <row r="79" spans="1:14" ht="45" x14ac:dyDescent="0.25">
      <c r="A79" s="5">
        <v>78</v>
      </c>
      <c r="B79" s="5" t="str">
        <f>'[1]Южное Бутово'!C497</f>
        <v>Плешаков Олег</v>
      </c>
      <c r="C79" s="5" t="s">
        <v>19</v>
      </c>
      <c r="D79" s="5" t="str">
        <f>'[1]Южное Бутово'!D497</f>
        <v>Чк</v>
      </c>
      <c r="E79" s="5"/>
      <c r="F79" s="6" t="str">
        <f>'[1]Южное Бутово'!E497</f>
        <v>взрослые старше 18 лет</v>
      </c>
      <c r="G79" s="5">
        <f>'[1]Южное Бутово'!F497</f>
        <v>177.1</v>
      </c>
      <c r="H79" s="6" t="s">
        <v>15</v>
      </c>
      <c r="I79" s="5">
        <f>'[1]Южное Бутово'!H497</f>
        <v>5</v>
      </c>
      <c r="J79" s="5">
        <f>'[1]Южное Бутово'!K497</f>
        <v>27</v>
      </c>
      <c r="K79" s="5">
        <v>22.5</v>
      </c>
      <c r="L79" s="5">
        <f t="shared" si="2"/>
        <v>-4.5</v>
      </c>
      <c r="M79" s="7">
        <f t="shared" si="3"/>
        <v>-0.16666666666666666</v>
      </c>
      <c r="N79" s="5" t="s">
        <v>130</v>
      </c>
    </row>
    <row r="80" spans="1:14" ht="45" x14ac:dyDescent="0.25">
      <c r="A80" s="5">
        <v>79</v>
      </c>
      <c r="B80" s="5" t="str">
        <f>[1]Люберцы!C107</f>
        <v>Еремкин Алексей Алексеевич</v>
      </c>
      <c r="C80" s="5" t="s">
        <v>22</v>
      </c>
      <c r="D80" s="5" t="str">
        <f>[1]Люберцы!D107</f>
        <v>Сотрудник</v>
      </c>
      <c r="E80" s="5" t="s">
        <v>14</v>
      </c>
      <c r="F80" s="6" t="str">
        <f>[1]Люберцы!E107</f>
        <v xml:space="preserve">взрослые старше 18 лет </v>
      </c>
      <c r="G80" s="5">
        <f>[1]Люберцы!F107</f>
        <v>174</v>
      </c>
      <c r="H80" s="6" t="s">
        <v>15</v>
      </c>
      <c r="I80" s="5">
        <f>[1]Люберцы!H107</f>
        <v>18</v>
      </c>
      <c r="J80" s="5">
        <f>[1]Люберцы!K107</f>
        <v>20.399999999999999</v>
      </c>
      <c r="K80" s="10" t="s">
        <v>50</v>
      </c>
      <c r="L80" s="5">
        <f t="shared" si="2"/>
        <v>-4.4999999999999982</v>
      </c>
      <c r="M80" s="7">
        <f t="shared" si="3"/>
        <v>-0.22058823529411759</v>
      </c>
      <c r="N80" s="5" t="s">
        <v>130</v>
      </c>
    </row>
    <row r="81" spans="1:14" ht="45" x14ac:dyDescent="0.25">
      <c r="A81" s="5">
        <v>80</v>
      </c>
      <c r="B81" s="5" t="str">
        <f>'[1]Южное Бутово'!C406</f>
        <v xml:space="preserve">Зинченко Дмитрий </v>
      </c>
      <c r="C81" s="5" t="s">
        <v>19</v>
      </c>
      <c r="D81" s="5" t="str">
        <f>'[1]Южное Бутово'!D406</f>
        <v>чк</v>
      </c>
      <c r="E81" s="5" t="s">
        <v>28</v>
      </c>
      <c r="F81" s="6" t="str">
        <f>'[1]Южное Бутово'!E406</f>
        <v>взрослые старше 18 лет</v>
      </c>
      <c r="G81" s="5">
        <f>'[1]Южное Бутово'!F406</f>
        <v>186.2</v>
      </c>
      <c r="H81" s="6" t="s">
        <v>15</v>
      </c>
      <c r="I81" s="5">
        <f>'[1]Южное Бутово'!H406</f>
        <v>3</v>
      </c>
      <c r="J81" s="5">
        <f>'[1]Южное Бутово'!K406</f>
        <v>45.8</v>
      </c>
      <c r="K81" s="5">
        <v>41.4</v>
      </c>
      <c r="L81" s="5">
        <f t="shared" si="2"/>
        <v>-4.3999999999999986</v>
      </c>
      <c r="M81" s="7">
        <f t="shared" si="3"/>
        <v>-9.6069868995633162E-2</v>
      </c>
      <c r="N81" s="5" t="s">
        <v>130</v>
      </c>
    </row>
    <row r="82" spans="1:14" ht="45" x14ac:dyDescent="0.25">
      <c r="A82" s="5">
        <v>81</v>
      </c>
      <c r="B82" s="5" t="str">
        <f>'[1]Оренбург '!C473</f>
        <v>Дьяченков Александр Анатольевич</v>
      </c>
      <c r="C82" s="5" t="s">
        <v>37</v>
      </c>
      <c r="D82" s="5" t="str">
        <f>'[1]Оренбург '!D473</f>
        <v>ЧК</v>
      </c>
      <c r="E82" s="5" t="s">
        <v>14</v>
      </c>
      <c r="F82" s="6" t="str">
        <f>'[1]Оренбург '!E473</f>
        <v xml:space="preserve">взрослые старше 18 лет </v>
      </c>
      <c r="G82" s="5">
        <f>'[1]Оренбург '!F473</f>
        <v>176</v>
      </c>
      <c r="H82" s="6" t="s">
        <v>15</v>
      </c>
      <c r="I82" s="5">
        <f>'[1]Оренбург '!H473</f>
        <v>-8</v>
      </c>
      <c r="J82" s="5">
        <f>'[1]Оренбург '!K473</f>
        <v>35.5</v>
      </c>
      <c r="K82" s="5">
        <v>31.2</v>
      </c>
      <c r="L82" s="5">
        <f t="shared" si="2"/>
        <v>-4.3000000000000007</v>
      </c>
      <c r="M82" s="7">
        <f t="shared" si="3"/>
        <v>-0.1211267605633803</v>
      </c>
      <c r="N82" s="5" t="s">
        <v>130</v>
      </c>
    </row>
    <row r="83" spans="1:14" ht="45" x14ac:dyDescent="0.25">
      <c r="A83" s="5">
        <v>82</v>
      </c>
      <c r="B83" s="5" t="str">
        <f>'[1]Краснодар '!C930</f>
        <v>Митерева Наталья Владимировна</v>
      </c>
      <c r="C83" s="5" t="s">
        <v>36</v>
      </c>
      <c r="D83" s="5" t="str">
        <f>'[1]Краснодар '!D930</f>
        <v>ЧК</v>
      </c>
      <c r="E83" s="5" t="s">
        <v>28</v>
      </c>
      <c r="F83" s="6" t="str">
        <f>'[1]Краснодар '!E930</f>
        <v xml:space="preserve">взрослые старше 18 лет </v>
      </c>
      <c r="G83" s="5">
        <f>'[1]Краснодар '!F930</f>
        <v>170</v>
      </c>
      <c r="H83" s="6" t="s">
        <v>15</v>
      </c>
      <c r="I83" s="5">
        <f>'[1]Краснодар '!H930</f>
        <v>4</v>
      </c>
      <c r="J83" s="5">
        <v>22.7</v>
      </c>
      <c r="K83" s="5">
        <v>18.399999999999999</v>
      </c>
      <c r="L83" s="5">
        <f t="shared" si="2"/>
        <v>-4.3000000000000007</v>
      </c>
      <c r="M83" s="7">
        <f t="shared" si="3"/>
        <v>-0.18942731277533043</v>
      </c>
      <c r="N83" s="5" t="s">
        <v>130</v>
      </c>
    </row>
    <row r="84" spans="1:14" ht="45" x14ac:dyDescent="0.25">
      <c r="A84" s="5">
        <v>83</v>
      </c>
      <c r="B84" s="5" t="str">
        <f>[1]Королев!C600</f>
        <v>Кремянский Павел</v>
      </c>
      <c r="C84" s="5" t="s">
        <v>16</v>
      </c>
      <c r="D84" s="5" t="str">
        <f>[1]Королев!D600</f>
        <v>чк</v>
      </c>
      <c r="E84" s="5" t="s">
        <v>14</v>
      </c>
      <c r="F84" s="6" t="str">
        <f>[1]Королев!E600</f>
        <v xml:space="preserve">взрослые старше 18 лет </v>
      </c>
      <c r="G84" s="5">
        <f>[1]Королев!F600</f>
        <v>183.8</v>
      </c>
      <c r="H84" s="6" t="s">
        <v>15</v>
      </c>
      <c r="I84" s="5">
        <f>[1]Королев!H600</f>
        <v>-3</v>
      </c>
      <c r="J84" s="5">
        <f>[1]Королев!K600</f>
        <v>16.7</v>
      </c>
      <c r="K84" s="5">
        <v>12.4</v>
      </c>
      <c r="L84" s="5">
        <f t="shared" si="2"/>
        <v>-4.2999999999999989</v>
      </c>
      <c r="M84" s="7">
        <f t="shared" si="3"/>
        <v>-0.25748502994011968</v>
      </c>
      <c r="N84" s="5" t="s">
        <v>130</v>
      </c>
    </row>
    <row r="85" spans="1:14" ht="45" x14ac:dyDescent="0.25">
      <c r="A85" s="5">
        <v>84</v>
      </c>
      <c r="B85" s="5" t="str">
        <f>'[1]Южное Бутово'!C42</f>
        <v>Никонов Константин</v>
      </c>
      <c r="C85" s="5" t="s">
        <v>19</v>
      </c>
      <c r="D85" s="5" t="str">
        <f>'[1]Южное Бутово'!D42</f>
        <v>Чк</v>
      </c>
      <c r="E85" s="5" t="s">
        <v>20</v>
      </c>
      <c r="F85" s="6" t="str">
        <f>'[1]Южное Бутово'!E42</f>
        <v xml:space="preserve">взрослые старше 18 лет </v>
      </c>
      <c r="G85" s="5">
        <f>'[1]Южное Бутово'!F42</f>
        <v>173.2</v>
      </c>
      <c r="H85" s="6" t="s">
        <v>15</v>
      </c>
      <c r="I85" s="5">
        <f>'[1]Южное Бутово'!H42</f>
        <v>30</v>
      </c>
      <c r="J85" s="5">
        <f>'[1]Южное Бутово'!K42</f>
        <v>57.5</v>
      </c>
      <c r="K85" s="5">
        <v>53.2</v>
      </c>
      <c r="L85" s="5">
        <f t="shared" si="2"/>
        <v>-4.2999999999999972</v>
      </c>
      <c r="M85" s="7">
        <f t="shared" si="3"/>
        <v>-7.478260869565212E-2</v>
      </c>
      <c r="N85" s="5" t="s">
        <v>131</v>
      </c>
    </row>
    <row r="86" spans="1:14" ht="45" x14ac:dyDescent="0.25">
      <c r="A86" s="5">
        <v>85</v>
      </c>
      <c r="B86" s="5" t="str">
        <f>[1]Люберцы!C265</f>
        <v>Силачева Екатерина Дмитриевна</v>
      </c>
      <c r="C86" s="5" t="s">
        <v>22</v>
      </c>
      <c r="D86" s="5" t="str">
        <f>[1]Люберцы!D265</f>
        <v>чк</v>
      </c>
      <c r="E86" s="5" t="s">
        <v>28</v>
      </c>
      <c r="F86" s="6" t="str">
        <f>[1]Люберцы!E265</f>
        <v>Взрослые старше 18 лет</v>
      </c>
      <c r="G86" s="5">
        <f>[1]Люберцы!F265</f>
        <v>168.9</v>
      </c>
      <c r="H86" s="6" t="s">
        <v>15</v>
      </c>
      <c r="I86" s="5">
        <f>[1]Люберцы!H265</f>
        <v>20</v>
      </c>
      <c r="J86" s="5">
        <f>[1]Люберцы!K265</f>
        <v>25.1</v>
      </c>
      <c r="K86" s="10" t="s">
        <v>51</v>
      </c>
      <c r="L86" s="5">
        <f t="shared" si="2"/>
        <v>-4.2000000000000028</v>
      </c>
      <c r="M86" s="7">
        <f t="shared" si="3"/>
        <v>-0.16733067729083675</v>
      </c>
      <c r="N86" s="5" t="s">
        <v>131</v>
      </c>
    </row>
    <row r="87" spans="1:14" ht="45" x14ac:dyDescent="0.25">
      <c r="A87" s="5">
        <v>86</v>
      </c>
      <c r="B87" s="5" t="str">
        <f>'[1]Чебоксары '!C246</f>
        <v>Муравьева Елена Сергеевна</v>
      </c>
      <c r="C87" s="5" t="s">
        <v>26</v>
      </c>
      <c r="D87" s="5" t="str">
        <f>'[1]Чебоксары '!D246</f>
        <v>ЧК</v>
      </c>
      <c r="E87" s="5" t="s">
        <v>28</v>
      </c>
      <c r="F87" s="6" t="str">
        <f>'[1]Чебоксары '!E246</f>
        <v xml:space="preserve">взрослые старше 18 лет </v>
      </c>
      <c r="G87" s="5">
        <f>'[1]Чебоксары '!F246</f>
        <v>174</v>
      </c>
      <c r="H87" s="6" t="s">
        <v>15</v>
      </c>
      <c r="I87" s="5">
        <f>'[1]Чебоксары '!H246</f>
        <v>-4</v>
      </c>
      <c r="J87" s="5">
        <f>'[1]Чебоксары '!K246</f>
        <v>37.5</v>
      </c>
      <c r="K87" s="5">
        <v>33.299999999999997</v>
      </c>
      <c r="L87" s="5">
        <f t="shared" si="2"/>
        <v>-4.2000000000000028</v>
      </c>
      <c r="M87" s="7">
        <f t="shared" si="3"/>
        <v>-0.11200000000000007</v>
      </c>
      <c r="N87" s="5" t="s">
        <v>130</v>
      </c>
    </row>
    <row r="88" spans="1:14" ht="45" x14ac:dyDescent="0.25">
      <c r="A88" s="5">
        <v>87</v>
      </c>
      <c r="B88" s="5" t="str">
        <f>'[1]Кожухово '!D270</f>
        <v>Крюков Максим</v>
      </c>
      <c r="C88" s="5" t="s">
        <v>30</v>
      </c>
      <c r="D88" s="5" t="str">
        <f>'[1]Кожухово '!E270</f>
        <v>ЧК</v>
      </c>
      <c r="E88" s="5" t="s">
        <v>20</v>
      </c>
      <c r="F88" s="6" t="str">
        <f>'[1]Кожухово '!F270</f>
        <v xml:space="preserve">взрослые старше 18 лет </v>
      </c>
      <c r="G88" s="5">
        <f>'[1]Кожухово '!G270</f>
        <v>183.7</v>
      </c>
      <c r="H88" s="6" t="s">
        <v>15</v>
      </c>
      <c r="I88" s="5">
        <f>'[1]Кожухово '!I270</f>
        <v>-4</v>
      </c>
      <c r="J88" s="5">
        <f>'[1]Кожухово '!L270</f>
        <v>13.1</v>
      </c>
      <c r="K88" s="5">
        <v>8.9</v>
      </c>
      <c r="L88" s="5">
        <f t="shared" si="2"/>
        <v>-4.1999999999999993</v>
      </c>
      <c r="M88" s="7">
        <f t="shared" si="3"/>
        <v>-0.32061068702290074</v>
      </c>
      <c r="N88" s="5" t="s">
        <v>130</v>
      </c>
    </row>
    <row r="89" spans="1:14" ht="45" x14ac:dyDescent="0.25">
      <c r="A89" s="5">
        <v>88</v>
      </c>
      <c r="B89" s="5" t="str">
        <f>[1]Реутов!C211</f>
        <v>Новрузов Рафаил</v>
      </c>
      <c r="C89" s="5" t="s">
        <v>29</v>
      </c>
      <c r="D89" s="5" t="str">
        <f>[1]Реутов!D211</f>
        <v>сотрудник</v>
      </c>
      <c r="E89" s="5" t="s">
        <v>20</v>
      </c>
      <c r="F89" s="6" t="str">
        <f>[1]Реутов!E211</f>
        <v xml:space="preserve">взрослые старше 18 лет </v>
      </c>
      <c r="G89" s="5">
        <f>[1]Реутов!F211</f>
        <v>174</v>
      </c>
      <c r="H89" s="6" t="s">
        <v>15</v>
      </c>
      <c r="I89" s="5">
        <f>[1]Реутов!H211</f>
        <v>5</v>
      </c>
      <c r="J89" s="5">
        <f>[1]Реутов!K211</f>
        <v>24.9</v>
      </c>
      <c r="K89" s="5">
        <v>20.7</v>
      </c>
      <c r="L89" s="5">
        <f t="shared" si="2"/>
        <v>-4.1999999999999993</v>
      </c>
      <c r="M89" s="7">
        <f t="shared" si="3"/>
        <v>-0.16867469879518071</v>
      </c>
      <c r="N89" s="5" t="s">
        <v>131</v>
      </c>
    </row>
    <row r="90" spans="1:14" ht="45" x14ac:dyDescent="0.25">
      <c r="A90" s="5">
        <v>89</v>
      </c>
      <c r="B90" s="5" t="str">
        <f>[1]Королев!C730</f>
        <v xml:space="preserve">Голованова Альбина </v>
      </c>
      <c r="C90" s="5" t="s">
        <v>16</v>
      </c>
      <c r="D90" s="5" t="str">
        <f>[1]Королев!D730</f>
        <v>сотрудник</v>
      </c>
      <c r="E90" s="5" t="s">
        <v>28</v>
      </c>
      <c r="F90" s="6" t="str">
        <f>[1]Королев!E730</f>
        <v xml:space="preserve">взрослые старше 18 лет </v>
      </c>
      <c r="G90" s="5">
        <f>[1]Королев!F730</f>
        <v>165</v>
      </c>
      <c r="H90" s="6" t="s">
        <v>15</v>
      </c>
      <c r="I90" s="5">
        <f>[1]Королев!H730</f>
        <v>-10</v>
      </c>
      <c r="J90" s="5">
        <v>23.6</v>
      </c>
      <c r="K90" s="5">
        <v>19.5</v>
      </c>
      <c r="L90" s="5">
        <f t="shared" si="2"/>
        <v>-4.1000000000000014</v>
      </c>
      <c r="M90" s="7">
        <f t="shared" si="3"/>
        <v>-0.17372881355932207</v>
      </c>
      <c r="N90" s="5" t="s">
        <v>131</v>
      </c>
    </row>
    <row r="91" spans="1:14" ht="45" x14ac:dyDescent="0.25">
      <c r="A91" s="5">
        <v>90</v>
      </c>
      <c r="B91" s="5" t="str">
        <f>'[1]Жулебино '!C484</f>
        <v xml:space="preserve">Рублёва Ксения </v>
      </c>
      <c r="C91" s="5" t="s">
        <v>35</v>
      </c>
      <c r="D91" s="5" t="str">
        <f>'[1]Жулебино '!D484</f>
        <v>Чк</v>
      </c>
      <c r="E91" s="5" t="s">
        <v>28</v>
      </c>
      <c r="F91" s="6" t="str">
        <f>'[1]Жулебино '!E484</f>
        <v xml:space="preserve">взрослые старше 18 лет </v>
      </c>
      <c r="G91" s="5">
        <f>'[1]Жулебино '!F484</f>
        <v>160.6</v>
      </c>
      <c r="H91" s="6" t="s">
        <v>15</v>
      </c>
      <c r="I91" s="5">
        <f>'[1]Жулебино '!H484</f>
        <v>20</v>
      </c>
      <c r="J91" s="5">
        <f>'[1]Жулебино '!K484</f>
        <v>27.5</v>
      </c>
      <c r="K91" s="5">
        <v>23.4</v>
      </c>
      <c r="L91" s="5">
        <f t="shared" si="2"/>
        <v>-4.1000000000000014</v>
      </c>
      <c r="M91" s="7">
        <f t="shared" si="3"/>
        <v>-0.14909090909090914</v>
      </c>
      <c r="N91" s="5" t="s">
        <v>131</v>
      </c>
    </row>
    <row r="92" spans="1:14" ht="45" x14ac:dyDescent="0.25">
      <c r="A92" s="5">
        <v>91</v>
      </c>
      <c r="B92" s="5" t="str">
        <f>[1]Реутов!C1456</f>
        <v>ПОСВЕЖИННАЯ ЮЛИЯ АЛЕКСЕЕВНА</v>
      </c>
      <c r="C92" s="5" t="s">
        <v>29</v>
      </c>
      <c r="D92" s="5" t="str">
        <f>[1]Реутов!D1456</f>
        <v>ЧК</v>
      </c>
      <c r="E92" s="5" t="s">
        <v>28</v>
      </c>
      <c r="F92" s="6" t="str">
        <f>[1]Реутов!E1456</f>
        <v xml:space="preserve">взрослые старше 18 лет </v>
      </c>
      <c r="G92" s="5">
        <f>[1]Реутов!F1456</f>
        <v>155</v>
      </c>
      <c r="H92" s="6" t="s">
        <v>15</v>
      </c>
      <c r="I92" s="5">
        <f>[1]Реутов!H1456</f>
        <v>6</v>
      </c>
      <c r="J92" s="5">
        <f>[1]Реутов!K1456</f>
        <v>39.700000000000003</v>
      </c>
      <c r="K92" s="5">
        <v>35.6</v>
      </c>
      <c r="L92" s="5">
        <f t="shared" si="2"/>
        <v>-4.1000000000000014</v>
      </c>
      <c r="M92" s="7">
        <f t="shared" si="3"/>
        <v>-0.10327455919395469</v>
      </c>
      <c r="N92" s="5" t="s">
        <v>131</v>
      </c>
    </row>
    <row r="93" spans="1:14" ht="45" x14ac:dyDescent="0.25">
      <c r="A93" s="5">
        <v>92</v>
      </c>
      <c r="B93" s="5" t="str">
        <f>[1]Ховрино!C29</f>
        <v>Урусов Денис</v>
      </c>
      <c r="C93" s="5" t="s">
        <v>25</v>
      </c>
      <c r="D93" s="5" t="str">
        <f>[1]Ховрино!D29</f>
        <v>Чк</v>
      </c>
      <c r="E93" s="5" t="s">
        <v>14</v>
      </c>
      <c r="F93" s="6" t="str">
        <f>[1]Ховрино!E29</f>
        <v xml:space="preserve">взрослые старше 18 лет </v>
      </c>
      <c r="G93" s="5">
        <f>[1]Ховрино!F29</f>
        <v>190</v>
      </c>
      <c r="H93" s="6" t="s">
        <v>15</v>
      </c>
      <c r="I93" s="5">
        <f>[1]Ховрино!H29</f>
        <v>-5</v>
      </c>
      <c r="J93" s="5">
        <f>[1]Ховрино!K29</f>
        <v>49.1</v>
      </c>
      <c r="K93" s="5">
        <v>45</v>
      </c>
      <c r="L93" s="5">
        <f t="shared" si="2"/>
        <v>-4.1000000000000014</v>
      </c>
      <c r="M93" s="7">
        <f t="shared" si="3"/>
        <v>-8.3503054989816722E-2</v>
      </c>
      <c r="N93" s="5" t="s">
        <v>131</v>
      </c>
    </row>
    <row r="94" spans="1:14" x14ac:dyDescent="0.25">
      <c r="A94" s="5">
        <v>93</v>
      </c>
      <c r="B94" s="5" t="str">
        <f>[1]Братиславская!C471</f>
        <v>Олейников Даниил Павлович</v>
      </c>
      <c r="C94" s="5" t="s">
        <v>17</v>
      </c>
      <c r="D94" s="5" t="str">
        <f>[1]Братиславская!D471</f>
        <v>СОТРУДНИК</v>
      </c>
      <c r="E94" s="5" t="s">
        <v>14</v>
      </c>
      <c r="F94" s="6" t="str">
        <f>[1]Братиславская!E471</f>
        <v>старше 18</v>
      </c>
      <c r="G94" s="5">
        <f>[1]Братиславская!F471</f>
        <v>176.2</v>
      </c>
      <c r="H94" s="6" t="s">
        <v>15</v>
      </c>
      <c r="I94" s="5">
        <f>[1]Братиславская!H471</f>
        <v>3</v>
      </c>
      <c r="J94" s="5">
        <f>[1]Братиславская!K471</f>
        <v>20.100000000000001</v>
      </c>
      <c r="K94" s="5">
        <v>16</v>
      </c>
      <c r="L94" s="5">
        <f t="shared" si="2"/>
        <v>-4.1000000000000014</v>
      </c>
      <c r="M94" s="7">
        <f t="shared" si="3"/>
        <v>-0.20398009950248761</v>
      </c>
      <c r="N94" s="5" t="s">
        <v>130</v>
      </c>
    </row>
    <row r="95" spans="1:14" ht="45" x14ac:dyDescent="0.25">
      <c r="A95" s="5">
        <v>94</v>
      </c>
      <c r="B95" s="5" t="str">
        <f>'[1]Зеленоград-2'!C364</f>
        <v>Шматова Анастасия Сергеевна</v>
      </c>
      <c r="C95" s="5" t="s">
        <v>21</v>
      </c>
      <c r="D95" s="5" t="str">
        <f>'[1]Зеленоград-2'!D364</f>
        <v>ЧК</v>
      </c>
      <c r="E95" s="5" t="s">
        <v>28</v>
      </c>
      <c r="F95" s="6" t="str">
        <f>'[1]Зеленоград-2'!E364</f>
        <v xml:space="preserve">взрослые старше 18 лет </v>
      </c>
      <c r="G95" s="5">
        <f>'[1]Зеленоград-2'!F364</f>
        <v>171.5</v>
      </c>
      <c r="H95" s="6" t="s">
        <v>15</v>
      </c>
      <c r="I95" s="5">
        <f>'[1]Зеленоград-2'!H364</f>
        <v>4</v>
      </c>
      <c r="J95" s="5">
        <v>20.6</v>
      </c>
      <c r="K95" s="5">
        <v>16.5</v>
      </c>
      <c r="L95" s="5">
        <f t="shared" si="2"/>
        <v>-4.1000000000000014</v>
      </c>
      <c r="M95" s="7">
        <f t="shared" si="3"/>
        <v>-0.19902912621359228</v>
      </c>
      <c r="N95" s="5" t="s">
        <v>130</v>
      </c>
    </row>
    <row r="96" spans="1:14" ht="45" x14ac:dyDescent="0.25">
      <c r="A96" s="5">
        <v>95</v>
      </c>
      <c r="B96" s="5" t="str">
        <f>'[1]Краснодар '!C264</f>
        <v>Жмычкова Оксана Евгеньевна</v>
      </c>
      <c r="C96" s="5" t="s">
        <v>36</v>
      </c>
      <c r="D96" s="5" t="str">
        <f>'[1]Краснодар '!D264</f>
        <v>ЧК</v>
      </c>
      <c r="E96" s="5" t="s">
        <v>28</v>
      </c>
      <c r="F96" s="6" t="str">
        <f>'[1]Краснодар '!E264</f>
        <v xml:space="preserve">взрослые старше 18 лет </v>
      </c>
      <c r="G96" s="5">
        <f>'[1]Краснодар '!F264</f>
        <v>172</v>
      </c>
      <c r="H96" s="6" t="s">
        <v>15</v>
      </c>
      <c r="I96" s="5">
        <f>'[1]Краснодар '!H264</f>
        <v>5</v>
      </c>
      <c r="J96" s="5">
        <f>'[1]Краснодар '!K264</f>
        <v>35.799999999999997</v>
      </c>
      <c r="K96" s="5">
        <v>31.7</v>
      </c>
      <c r="L96" s="5">
        <f t="shared" si="2"/>
        <v>-4.0999999999999979</v>
      </c>
      <c r="M96" s="7">
        <f t="shared" si="3"/>
        <v>-0.11452513966480442</v>
      </c>
      <c r="N96" s="5" t="s">
        <v>131</v>
      </c>
    </row>
    <row r="97" spans="1:14" ht="45" x14ac:dyDescent="0.25">
      <c r="A97" s="5">
        <v>96</v>
      </c>
      <c r="B97" s="5" t="str">
        <f>'[1]Краснодар '!C592</f>
        <v>Никитенко Лариса Львовна</v>
      </c>
      <c r="C97" s="5" t="s">
        <v>36</v>
      </c>
      <c r="D97" s="5" t="str">
        <f>'[1]Краснодар '!D592</f>
        <v>ЧК</v>
      </c>
      <c r="E97" s="5" t="s">
        <v>28</v>
      </c>
      <c r="F97" s="6" t="str">
        <f>'[1]Краснодар '!E592</f>
        <v xml:space="preserve">взрослые старше 18 лет </v>
      </c>
      <c r="G97" s="5">
        <f>'[1]Краснодар '!F592</f>
        <v>162</v>
      </c>
      <c r="H97" s="6" t="s">
        <v>15</v>
      </c>
      <c r="I97" s="5">
        <f>'[1]Краснодар '!H592</f>
        <v>5</v>
      </c>
      <c r="J97" s="5">
        <f>'[1]Краснодар '!K592</f>
        <v>29.7</v>
      </c>
      <c r="K97" s="5">
        <v>25.7</v>
      </c>
      <c r="L97" s="5">
        <f t="shared" si="2"/>
        <v>-4</v>
      </c>
      <c r="M97" s="7">
        <f t="shared" si="3"/>
        <v>-0.13468013468013468</v>
      </c>
      <c r="N97" s="5" t="s">
        <v>131</v>
      </c>
    </row>
    <row r="98" spans="1:14" ht="45" x14ac:dyDescent="0.25">
      <c r="A98" s="5">
        <v>97</v>
      </c>
      <c r="B98" s="5" t="str">
        <f>[1]Люблино!C123</f>
        <v>Савушкина Мария Алексеевна</v>
      </c>
      <c r="C98" s="5" t="s">
        <v>32</v>
      </c>
      <c r="D98" s="5" t="str">
        <f>[1]Люблино!D123</f>
        <v>ЧК</v>
      </c>
      <c r="E98" s="5"/>
      <c r="F98" s="6" t="s">
        <v>33</v>
      </c>
      <c r="G98" s="5">
        <f>[1]Люблино!F123</f>
        <v>166.5</v>
      </c>
      <c r="H98" s="6" t="s">
        <v>15</v>
      </c>
      <c r="I98" s="5">
        <f>[1]Люблино!H123</f>
        <v>25</v>
      </c>
      <c r="J98" s="5">
        <f>[1]Люблино!K123</f>
        <v>23.9</v>
      </c>
      <c r="K98" s="5">
        <v>19.899999999999999</v>
      </c>
      <c r="L98" s="5">
        <f t="shared" si="2"/>
        <v>-4</v>
      </c>
      <c r="M98" s="7">
        <f t="shared" si="3"/>
        <v>-0.16736401673640169</v>
      </c>
      <c r="N98" s="5" t="s">
        <v>130</v>
      </c>
    </row>
    <row r="99" spans="1:14" ht="45" x14ac:dyDescent="0.25">
      <c r="A99" s="5">
        <v>98</v>
      </c>
      <c r="B99" s="5" t="str">
        <f>[1]Сходненская!C146</f>
        <v>Шматина Ольга Валентиновна</v>
      </c>
      <c r="C99" s="5" t="s">
        <v>34</v>
      </c>
      <c r="D99" s="5" t="str">
        <f>[1]Сходненская!D146</f>
        <v>Чк</v>
      </c>
      <c r="E99" s="5" t="s">
        <v>27</v>
      </c>
      <c r="F99" s="6" t="str">
        <f>[1]Сходненская!E146</f>
        <v xml:space="preserve">взрослые старше 18 лет </v>
      </c>
      <c r="G99" s="5">
        <f>[1]Сходненская!F146</f>
        <v>170</v>
      </c>
      <c r="H99" s="6" t="s">
        <v>15</v>
      </c>
      <c r="I99" s="5"/>
      <c r="J99" s="5">
        <f>[1]Сходненская!K146</f>
        <v>37.200000000000003</v>
      </c>
      <c r="K99" s="5">
        <v>33.299999999999997</v>
      </c>
      <c r="L99" s="5">
        <f t="shared" si="2"/>
        <v>-3.9000000000000057</v>
      </c>
      <c r="M99" s="7">
        <f t="shared" si="3"/>
        <v>-0.1048387096774195</v>
      </c>
      <c r="N99" s="5" t="s">
        <v>131</v>
      </c>
    </row>
    <row r="100" spans="1:14" ht="45" x14ac:dyDescent="0.25">
      <c r="A100" s="5">
        <v>99</v>
      </c>
      <c r="B100" s="5" t="str">
        <f>'[1]Оренбург '!C577</f>
        <v>Карпов Игорь Владимирович</v>
      </c>
      <c r="C100" s="5" t="s">
        <v>37</v>
      </c>
      <c r="D100" s="5" t="str">
        <f>'[1]Оренбург '!D577</f>
        <v>ЧК</v>
      </c>
      <c r="E100" s="5" t="s">
        <v>14</v>
      </c>
      <c r="F100" s="6" t="str">
        <f>'[1]Оренбург '!E577</f>
        <v>Взрослые старше 18 лет</v>
      </c>
      <c r="G100" s="5">
        <f>'[1]Оренбург '!F577</f>
        <v>162.9</v>
      </c>
      <c r="H100" s="6" t="s">
        <v>15</v>
      </c>
      <c r="I100" s="5">
        <f>'[1]Оренбург '!H577</f>
        <v>-10</v>
      </c>
      <c r="J100" s="5">
        <f>'[1]Оренбург '!K577</f>
        <v>26.3</v>
      </c>
      <c r="K100" s="5">
        <v>22.4</v>
      </c>
      <c r="L100" s="5">
        <f t="shared" si="2"/>
        <v>-3.9000000000000021</v>
      </c>
      <c r="M100" s="7">
        <f t="shared" si="3"/>
        <v>-0.14828897338403049</v>
      </c>
      <c r="N100" s="5" t="s">
        <v>131</v>
      </c>
    </row>
    <row r="101" spans="1:14" ht="45" x14ac:dyDescent="0.25">
      <c r="A101" s="5">
        <v>100</v>
      </c>
      <c r="B101" s="5" t="str">
        <f>'[1]Южное Бутово'!C458</f>
        <v xml:space="preserve">Козионова Татьяна </v>
      </c>
      <c r="C101" s="5" t="s">
        <v>19</v>
      </c>
      <c r="D101" s="5" t="str">
        <f>'[1]Южное Бутово'!D458</f>
        <v>чк</v>
      </c>
      <c r="E101" s="5" t="s">
        <v>28</v>
      </c>
      <c r="F101" s="6" t="str">
        <f>'[1]Южное Бутово'!E458</f>
        <v>взрослые старше 18 лет</v>
      </c>
      <c r="G101" s="5">
        <f>'[1]Южное Бутово'!F458</f>
        <v>178.5</v>
      </c>
      <c r="H101" s="6" t="s">
        <v>15</v>
      </c>
      <c r="I101" s="5">
        <f>'[1]Южное Бутово'!H458</f>
        <v>5</v>
      </c>
      <c r="J101" s="5">
        <f>'[1]Южное Бутово'!K458</f>
        <v>18.600000000000001</v>
      </c>
      <c r="K101" s="5">
        <v>14.7</v>
      </c>
      <c r="L101" s="5">
        <f t="shared" si="2"/>
        <v>-3.9000000000000021</v>
      </c>
      <c r="M101" s="7">
        <f t="shared" si="3"/>
        <v>-0.2096774193548388</v>
      </c>
      <c r="N101" s="5" t="s">
        <v>131</v>
      </c>
    </row>
    <row r="102" spans="1:14" ht="45" x14ac:dyDescent="0.25">
      <c r="A102" s="5">
        <v>101</v>
      </c>
      <c r="B102" s="5" t="str">
        <f>[1]Реутов!C887</f>
        <v>САЛИМОВА АЛЬФИЯ ФАИЗОВНА</v>
      </c>
      <c r="C102" s="5" t="s">
        <v>29</v>
      </c>
      <c r="D102" s="5" t="str">
        <f>[1]Реутов!D887</f>
        <v>Чк</v>
      </c>
      <c r="E102" s="5" t="s">
        <v>28</v>
      </c>
      <c r="F102" s="6" t="str">
        <f>[1]Реутов!E887</f>
        <v xml:space="preserve">взрослые старше 18 лет </v>
      </c>
      <c r="G102" s="5">
        <f>[1]Реутов!F887</f>
        <v>161</v>
      </c>
      <c r="H102" s="6" t="s">
        <v>15</v>
      </c>
      <c r="I102" s="5">
        <f>[1]Реутов!H887</f>
        <v>3</v>
      </c>
      <c r="J102" s="5">
        <f>[1]Реутов!K887</f>
        <v>20.100000000000001</v>
      </c>
      <c r="K102" s="5">
        <v>16.2</v>
      </c>
      <c r="L102" s="5">
        <f t="shared" si="2"/>
        <v>-3.9000000000000021</v>
      </c>
      <c r="M102" s="7">
        <f t="shared" si="3"/>
        <v>-0.19402985074626874</v>
      </c>
      <c r="N102" s="5" t="s">
        <v>130</v>
      </c>
    </row>
    <row r="103" spans="1:14" ht="30" x14ac:dyDescent="0.25">
      <c r="A103" s="5">
        <v>102</v>
      </c>
      <c r="B103" s="5" t="str">
        <f>[1]Люберцы!C793</f>
        <v>Данюкова юлия</v>
      </c>
      <c r="C103" s="5" t="s">
        <v>22</v>
      </c>
      <c r="D103" s="5" t="str">
        <f>[1]Люберцы!D793</f>
        <v>чк</v>
      </c>
      <c r="E103" s="5" t="s">
        <v>28</v>
      </c>
      <c r="F103" s="6" t="str">
        <f>[1]Люберцы!E793</f>
        <v>Взрослые старше 18</v>
      </c>
      <c r="G103" s="5">
        <f>[1]Люберцы!F793</f>
        <v>170</v>
      </c>
      <c r="H103" s="6" t="s">
        <v>15</v>
      </c>
      <c r="I103" s="5">
        <f>[1]Люберцы!H793</f>
        <v>20</v>
      </c>
      <c r="J103" s="5">
        <f>[1]Люберцы!K793</f>
        <v>23.2</v>
      </c>
      <c r="K103" s="10" t="s">
        <v>52</v>
      </c>
      <c r="L103" s="5">
        <f t="shared" si="2"/>
        <v>-3.8999999999999986</v>
      </c>
      <c r="M103" s="7">
        <f t="shared" si="3"/>
        <v>-0.16810344827586202</v>
      </c>
      <c r="N103" s="5" t="s">
        <v>130</v>
      </c>
    </row>
    <row r="104" spans="1:14" ht="45" x14ac:dyDescent="0.25">
      <c r="A104" s="5">
        <v>103</v>
      </c>
      <c r="B104" s="5" t="str">
        <f>'[1]Курск '!C731</f>
        <v>Бычихина Анастасия Сергеевна</v>
      </c>
      <c r="C104" s="5" t="s">
        <v>13</v>
      </c>
      <c r="D104" s="5" t="str">
        <f>'[1]Курск '!D731</f>
        <v>чк</v>
      </c>
      <c r="E104" s="5" t="s">
        <v>28</v>
      </c>
      <c r="F104" s="6" t="str">
        <f>'[1]Курск '!E731</f>
        <v>взрослый старше 18 лет</v>
      </c>
      <c r="G104" s="5">
        <f>'[1]Курск '!F731</f>
        <v>159.6</v>
      </c>
      <c r="H104" s="6" t="s">
        <v>15</v>
      </c>
      <c r="I104" s="5">
        <f>'[1]Курск '!H731</f>
        <v>-6</v>
      </c>
      <c r="J104" s="5">
        <f>'[1]Курск '!K731</f>
        <v>35.5</v>
      </c>
      <c r="K104" s="5">
        <v>31.6</v>
      </c>
      <c r="L104" s="5">
        <f t="shared" si="2"/>
        <v>-3.8999999999999986</v>
      </c>
      <c r="M104" s="7">
        <f t="shared" si="3"/>
        <v>-0.10985915492957743</v>
      </c>
      <c r="N104" s="5" t="s">
        <v>131</v>
      </c>
    </row>
    <row r="105" spans="1:14" ht="45" x14ac:dyDescent="0.25">
      <c r="A105" s="5">
        <v>104</v>
      </c>
      <c r="B105" s="5" t="str">
        <f>'[1]Курск '!C933</f>
        <v>Гуржиева Анжела Олеговна</v>
      </c>
      <c r="C105" s="5" t="s">
        <v>13</v>
      </c>
      <c r="D105" s="5" t="str">
        <f>'[1]Курск '!D933</f>
        <v>ЧК</v>
      </c>
      <c r="E105" s="5" t="s">
        <v>28</v>
      </c>
      <c r="F105" s="6" t="str">
        <f>'[1]Курск '!E933</f>
        <v>взрослый старше 18 лет</v>
      </c>
      <c r="G105" s="5">
        <f>'[1]Курск '!F933</f>
        <v>160</v>
      </c>
      <c r="H105" s="6" t="s">
        <v>15</v>
      </c>
      <c r="I105" s="5"/>
      <c r="J105" s="5">
        <f>'[1]Курск '!K933</f>
        <v>41.4</v>
      </c>
      <c r="K105" s="5">
        <v>37.5</v>
      </c>
      <c r="L105" s="5">
        <f t="shared" si="2"/>
        <v>-3.8999999999999986</v>
      </c>
      <c r="M105" s="7">
        <f t="shared" si="3"/>
        <v>-9.4202898550724612E-2</v>
      </c>
      <c r="N105" s="5" t="s">
        <v>131</v>
      </c>
    </row>
    <row r="106" spans="1:14" ht="45" x14ac:dyDescent="0.25">
      <c r="A106" s="5">
        <v>105</v>
      </c>
      <c r="B106" s="5" t="str">
        <f>[1]Ховрино!C120</f>
        <v xml:space="preserve">Королев Никита Алексеевич </v>
      </c>
      <c r="C106" s="5" t="s">
        <v>25</v>
      </c>
      <c r="D106" s="5" t="str">
        <f>[1]Ховрино!D120</f>
        <v>Сотрудник</v>
      </c>
      <c r="E106" s="5" t="s">
        <v>14</v>
      </c>
      <c r="F106" s="6" t="str">
        <f>[1]Ховрино!E120</f>
        <v xml:space="preserve">взрослые старше 18 лет </v>
      </c>
      <c r="G106" s="5">
        <f>[1]Ховрино!F120</f>
        <v>178</v>
      </c>
      <c r="H106" s="6" t="s">
        <v>15</v>
      </c>
      <c r="I106" s="5">
        <f>[1]Ховрино!H120</f>
        <v>5</v>
      </c>
      <c r="J106" s="5">
        <f>[1]Ховрино!K120</f>
        <v>22.9</v>
      </c>
      <c r="K106" s="5">
        <f>[1]Ховрино!K125</f>
        <v>19</v>
      </c>
      <c r="L106" s="5">
        <f t="shared" si="2"/>
        <v>-3.8999999999999986</v>
      </c>
      <c r="M106" s="7">
        <f t="shared" si="3"/>
        <v>-0.17030567685589515</v>
      </c>
      <c r="N106" s="5" t="s">
        <v>131</v>
      </c>
    </row>
    <row r="107" spans="1:14" ht="45" x14ac:dyDescent="0.25">
      <c r="A107" s="5">
        <v>106</v>
      </c>
      <c r="B107" s="5" t="str">
        <f>[1]Королев!C626</f>
        <v>Чумакова Олеся</v>
      </c>
      <c r="C107" s="5" t="s">
        <v>16</v>
      </c>
      <c r="D107" s="5" t="str">
        <f>[1]Королев!D626</f>
        <v>чк</v>
      </c>
      <c r="E107" s="5" t="s">
        <v>28</v>
      </c>
      <c r="F107" s="6" t="str">
        <f>[1]Королев!E626</f>
        <v xml:space="preserve">взрослые старше 18 лет </v>
      </c>
      <c r="G107" s="5">
        <f>[1]Королев!F626</f>
        <v>165.8</v>
      </c>
      <c r="H107" s="6" t="s">
        <v>15</v>
      </c>
      <c r="I107" s="5">
        <f>[1]Королев!H626</f>
        <v>-3</v>
      </c>
      <c r="J107" s="5">
        <f>[1]Королев!K626</f>
        <v>22</v>
      </c>
      <c r="K107" s="5">
        <v>18.100000000000001</v>
      </c>
      <c r="L107" s="5">
        <f t="shared" si="2"/>
        <v>-3.8999999999999986</v>
      </c>
      <c r="M107" s="7">
        <f t="shared" si="3"/>
        <v>-0.17727272727272722</v>
      </c>
      <c r="N107" s="5" t="s">
        <v>130</v>
      </c>
    </row>
    <row r="108" spans="1:14" ht="45" x14ac:dyDescent="0.25">
      <c r="A108" s="5">
        <v>107</v>
      </c>
      <c r="B108" s="5" t="str">
        <f>'[1]Курск '!C419</f>
        <v>Мастьянова Светлана Валериевна</v>
      </c>
      <c r="C108" s="5" t="s">
        <v>13</v>
      </c>
      <c r="D108" s="5" t="str">
        <f>'[1]Курск '!D419</f>
        <v>чк</v>
      </c>
      <c r="E108" s="5" t="s">
        <v>28</v>
      </c>
      <c r="F108" s="6" t="str">
        <f>'[1]Курск '!E419</f>
        <v>взрослый старше 18 лет</v>
      </c>
      <c r="G108" s="5">
        <f>'[1]Курск '!F419</f>
        <v>158</v>
      </c>
      <c r="H108" s="6" t="s">
        <v>15</v>
      </c>
      <c r="I108" s="5">
        <f>'[1]Курск '!H419</f>
        <v>-3</v>
      </c>
      <c r="J108" s="5">
        <f>'[1]Курск '!K419</f>
        <v>27.7</v>
      </c>
      <c r="K108" s="5">
        <v>23.9</v>
      </c>
      <c r="L108" s="5">
        <f t="shared" si="2"/>
        <v>-3.8000000000000007</v>
      </c>
      <c r="M108" s="7">
        <f t="shared" si="3"/>
        <v>-0.13718411552346574</v>
      </c>
      <c r="N108" s="5" t="s">
        <v>130</v>
      </c>
    </row>
    <row r="109" spans="1:14" ht="45" x14ac:dyDescent="0.25">
      <c r="A109" s="5">
        <v>108</v>
      </c>
      <c r="B109" s="5" t="s">
        <v>53</v>
      </c>
      <c r="C109" s="5" t="s">
        <v>24</v>
      </c>
      <c r="D109" s="5" t="s">
        <v>39</v>
      </c>
      <c r="E109" s="5" t="s">
        <v>14</v>
      </c>
      <c r="F109" s="6" t="s">
        <v>33</v>
      </c>
      <c r="G109" s="5">
        <v>174.7</v>
      </c>
      <c r="H109" s="6" t="s">
        <v>40</v>
      </c>
      <c r="I109" s="5">
        <v>12</v>
      </c>
      <c r="J109" s="5">
        <v>26</v>
      </c>
      <c r="K109" s="5">
        <v>22.2</v>
      </c>
      <c r="L109" s="5">
        <f t="shared" si="2"/>
        <v>-3.8000000000000007</v>
      </c>
      <c r="M109" s="7">
        <f t="shared" si="3"/>
        <v>-0.14615384615384619</v>
      </c>
      <c r="N109" s="5" t="s">
        <v>131</v>
      </c>
    </row>
    <row r="110" spans="1:14" ht="45" x14ac:dyDescent="0.25">
      <c r="A110" s="5">
        <v>109</v>
      </c>
      <c r="B110" s="5" t="str">
        <f>'[1]Оренбург '!C917</f>
        <v>Морсин Егор Андреевич</v>
      </c>
      <c r="C110" s="5" t="s">
        <v>37</v>
      </c>
      <c r="D110" s="5" t="str">
        <f>'[1]Оренбург '!D917</f>
        <v>ЧК</v>
      </c>
      <c r="E110" s="5" t="s">
        <v>14</v>
      </c>
      <c r="F110" s="6" t="str">
        <f>'[1]Оренбург '!E917</f>
        <v xml:space="preserve">взрослые старше 18 лет </v>
      </c>
      <c r="G110" s="5">
        <f>'[1]Оренбург '!F917</f>
        <v>192</v>
      </c>
      <c r="H110" s="6" t="s">
        <v>15</v>
      </c>
      <c r="I110" s="5">
        <f>'[1]Оренбург '!H917</f>
        <v>-7</v>
      </c>
      <c r="J110" s="5">
        <f>'[1]Оренбург '!K917</f>
        <v>23.4</v>
      </c>
      <c r="K110" s="5">
        <v>19.600000000000001</v>
      </c>
      <c r="L110" s="5">
        <f t="shared" si="2"/>
        <v>-3.7999999999999972</v>
      </c>
      <c r="M110" s="7">
        <f t="shared" si="3"/>
        <v>-0.16239316239316229</v>
      </c>
      <c r="N110" s="5" t="s">
        <v>131</v>
      </c>
    </row>
    <row r="111" spans="1:14" ht="45" x14ac:dyDescent="0.25">
      <c r="A111" s="5">
        <v>110</v>
      </c>
      <c r="B111" s="5" t="str">
        <f>'[1]Краснодар '!C891</f>
        <v>Губанов Владимир Максимович</v>
      </c>
      <c r="C111" s="5" t="s">
        <v>36</v>
      </c>
      <c r="D111" s="5" t="str">
        <f>'[1]Краснодар '!D891</f>
        <v xml:space="preserve">ЧК </v>
      </c>
      <c r="E111" s="5" t="s">
        <v>14</v>
      </c>
      <c r="F111" s="6" t="str">
        <f>'[1]Краснодар '!E891</f>
        <v xml:space="preserve">взрослые старше 18 лет </v>
      </c>
      <c r="G111" s="5">
        <f>'[1]Краснодар '!F891</f>
        <v>175.8</v>
      </c>
      <c r="H111" s="6" t="s">
        <v>15</v>
      </c>
      <c r="I111" s="5">
        <f>'[1]Краснодар '!H891</f>
        <v>10</v>
      </c>
      <c r="J111" s="5">
        <f>'[1]Краснодар '!K891</f>
        <v>39</v>
      </c>
      <c r="K111" s="5">
        <v>35.299999999999997</v>
      </c>
      <c r="L111" s="5">
        <f t="shared" si="2"/>
        <v>-3.7000000000000028</v>
      </c>
      <c r="M111" s="7">
        <f t="shared" si="3"/>
        <v>-9.4871794871794951E-2</v>
      </c>
      <c r="N111" s="5" t="s">
        <v>131</v>
      </c>
    </row>
    <row r="112" spans="1:14" ht="45" x14ac:dyDescent="0.25">
      <c r="A112" s="5">
        <v>111</v>
      </c>
      <c r="B112" s="5" t="str">
        <f>'[1]Оренбург '!C652</f>
        <v xml:space="preserve">Калауп Акмарал Салимовна </v>
      </c>
      <c r="C112" s="5" t="s">
        <v>37</v>
      </c>
      <c r="D112" s="5" t="str">
        <f>'[1]Оренбург '!D652</f>
        <v>сотрудник</v>
      </c>
      <c r="E112" s="5" t="s">
        <v>28</v>
      </c>
      <c r="F112" s="6" t="str">
        <f>'[1]Оренбург '!E652</f>
        <v>Взрослые старше 18 лет</v>
      </c>
      <c r="G112" s="5" t="e">
        <f>'[1]Оренбург '!F652</f>
        <v>#REF!</v>
      </c>
      <c r="H112" s="6" t="s">
        <v>15</v>
      </c>
      <c r="I112" s="5">
        <f>'[1]Оренбург '!H653</f>
        <v>-10</v>
      </c>
      <c r="J112" s="5">
        <f>'[1]Оренбург '!K653</f>
        <v>25.2</v>
      </c>
      <c r="K112" s="5">
        <v>21.5</v>
      </c>
      <c r="L112" s="5">
        <f t="shared" si="2"/>
        <v>-3.6999999999999993</v>
      </c>
      <c r="M112" s="7">
        <f t="shared" si="3"/>
        <v>-0.1468253968253968</v>
      </c>
      <c r="N112" s="5" t="s">
        <v>131</v>
      </c>
    </row>
    <row r="113" spans="1:14" ht="45" x14ac:dyDescent="0.25">
      <c r="A113" s="5">
        <v>112</v>
      </c>
      <c r="B113" s="5" t="str">
        <f>'[1]Самара '!C3</f>
        <v>Чурсина Анастасия</v>
      </c>
      <c r="C113" s="5" t="s">
        <v>45</v>
      </c>
      <c r="D113" s="5" t="str">
        <f>'[1]Самара '!D3</f>
        <v>ЧК</v>
      </c>
      <c r="E113" s="5" t="s">
        <v>28</v>
      </c>
      <c r="F113" s="6" t="str">
        <f>'[1]Самара '!E3</f>
        <v xml:space="preserve">взрослые старше 18 лет </v>
      </c>
      <c r="G113" s="5">
        <f>'[1]Самара '!F3</f>
        <v>160</v>
      </c>
      <c r="H113" s="6" t="s">
        <v>15</v>
      </c>
      <c r="I113" s="5">
        <f>'[1]Самара '!H3</f>
        <v>4</v>
      </c>
      <c r="J113" s="5">
        <f>'[1]Самара '!K3</f>
        <v>24.2</v>
      </c>
      <c r="K113" s="5">
        <v>20.5</v>
      </c>
      <c r="L113" s="5">
        <f t="shared" si="2"/>
        <v>-3.6999999999999993</v>
      </c>
      <c r="M113" s="7">
        <f t="shared" si="3"/>
        <v>-0.15289256198347104</v>
      </c>
      <c r="N113" s="5" t="s">
        <v>130</v>
      </c>
    </row>
    <row r="114" spans="1:14" ht="45" x14ac:dyDescent="0.25">
      <c r="A114" s="5">
        <v>113</v>
      </c>
      <c r="B114" s="5" t="str">
        <f>'[1]Оренбург '!C736</f>
        <v xml:space="preserve">Гурьянова Екатерина </v>
      </c>
      <c r="C114" s="5" t="s">
        <v>37</v>
      </c>
      <c r="D114" s="5" t="str">
        <f>'[1]Оренбург '!D736</f>
        <v>ЧК</v>
      </c>
      <c r="E114" s="5" t="s">
        <v>28</v>
      </c>
      <c r="F114" s="6" t="str">
        <f>'[1]Оренбург '!E736</f>
        <v xml:space="preserve">взрослые старше 18 лет </v>
      </c>
      <c r="G114" s="5">
        <f>'[1]Оренбург '!F736</f>
        <v>171</v>
      </c>
      <c r="H114" s="6" t="s">
        <v>15</v>
      </c>
      <c r="I114" s="5">
        <f>'[1]Оренбург '!H736</f>
        <v>-3</v>
      </c>
      <c r="J114" s="5">
        <f>'[1]Оренбург '!K736</f>
        <v>40.9</v>
      </c>
      <c r="K114" s="5">
        <v>37.200000000000003</v>
      </c>
      <c r="L114" s="5">
        <f t="shared" si="2"/>
        <v>-3.6999999999999957</v>
      </c>
      <c r="M114" s="7">
        <f t="shared" si="3"/>
        <v>-9.0464547677261517E-2</v>
      </c>
      <c r="N114" s="5" t="s">
        <v>130</v>
      </c>
    </row>
    <row r="115" spans="1:14" ht="45" x14ac:dyDescent="0.25">
      <c r="A115" s="5">
        <v>114</v>
      </c>
      <c r="B115" s="5" t="str">
        <f>'[1]Зеленоград-2'!C56</f>
        <v xml:space="preserve">Дьячкова Екатерина Васильевна </v>
      </c>
      <c r="C115" s="5" t="s">
        <v>21</v>
      </c>
      <c r="D115" s="5" t="str">
        <f>'[1]Зеленоград-2'!D56</f>
        <v>чк</v>
      </c>
      <c r="E115" s="5" t="s">
        <v>27</v>
      </c>
      <c r="F115" s="6" t="str">
        <f>'[1]Зеленоград-2'!E56</f>
        <v xml:space="preserve">взрослые старше 18 лет </v>
      </c>
      <c r="G115" s="5">
        <f>'[1]Зеленоград-2'!F56</f>
        <v>167.6</v>
      </c>
      <c r="H115" s="6" t="s">
        <v>15</v>
      </c>
      <c r="I115" s="5">
        <f>'[1]Зеленоград-2'!H56</f>
        <v>5</v>
      </c>
      <c r="J115" s="5">
        <f>'[1]Зеленоград-2'!K56</f>
        <v>35.9</v>
      </c>
      <c r="K115" s="5">
        <v>32.200000000000003</v>
      </c>
      <c r="L115" s="5">
        <f t="shared" si="2"/>
        <v>-3.6999999999999957</v>
      </c>
      <c r="M115" s="7">
        <f t="shared" si="3"/>
        <v>-0.10306406685236758</v>
      </c>
      <c r="N115" s="5" t="s">
        <v>131</v>
      </c>
    </row>
    <row r="116" spans="1:14" ht="45" x14ac:dyDescent="0.25">
      <c r="A116" s="5">
        <v>115</v>
      </c>
      <c r="B116" s="5" t="str">
        <f>[1]Реутов!C705</f>
        <v>Зарубина Наталья Владимировна</v>
      </c>
      <c r="C116" s="5" t="s">
        <v>29</v>
      </c>
      <c r="D116" s="5" t="str">
        <f>[1]Реутов!D705</f>
        <v>Чк</v>
      </c>
      <c r="E116" s="5" t="s">
        <v>28</v>
      </c>
      <c r="F116" s="6" t="str">
        <f>[1]Реутов!E705</f>
        <v xml:space="preserve">взрослые старше 18 лет </v>
      </c>
      <c r="G116" s="5">
        <f>[1]Реутов!F705</f>
        <v>166.6</v>
      </c>
      <c r="H116" s="6" t="s">
        <v>15</v>
      </c>
      <c r="I116" s="5">
        <f>[1]Реутов!H705</f>
        <v>15</v>
      </c>
      <c r="J116" s="5">
        <f>[1]Реутов!K705</f>
        <v>47.2</v>
      </c>
      <c r="K116" s="5">
        <v>43.6</v>
      </c>
      <c r="L116" s="5">
        <f t="shared" si="2"/>
        <v>-3.6000000000000014</v>
      </c>
      <c r="M116" s="7">
        <f t="shared" si="3"/>
        <v>-7.6271186440677985E-2</v>
      </c>
      <c r="N116" s="5" t="s">
        <v>131</v>
      </c>
    </row>
    <row r="117" spans="1:14" ht="45" x14ac:dyDescent="0.25">
      <c r="A117" s="5">
        <v>116</v>
      </c>
      <c r="B117" s="5" t="str">
        <f>'[1]Южное Бутово'!C146</f>
        <v>Серегина Евдокия</v>
      </c>
      <c r="C117" s="5" t="s">
        <v>19</v>
      </c>
      <c r="D117" s="5" t="str">
        <f>'[1]Южное Бутово'!D146</f>
        <v>чк</v>
      </c>
      <c r="E117" s="5" t="s">
        <v>27</v>
      </c>
      <c r="F117" s="6" t="str">
        <f>'[1]Южное Бутово'!E146</f>
        <v xml:space="preserve">взрослые старше 18 лет </v>
      </c>
      <c r="G117" s="5">
        <f>'[1]Южное Бутово'!F146</f>
        <v>161.5</v>
      </c>
      <c r="H117" s="6" t="s">
        <v>15</v>
      </c>
      <c r="I117" s="5">
        <f>'[1]Южное Бутово'!H146</f>
        <v>8</v>
      </c>
      <c r="J117" s="5">
        <f>'[1]Южное Бутово'!K146</f>
        <v>24.7</v>
      </c>
      <c r="K117" s="5">
        <v>21.1</v>
      </c>
      <c r="L117" s="5">
        <f t="shared" si="2"/>
        <v>-3.5999999999999979</v>
      </c>
      <c r="M117" s="7">
        <f t="shared" si="3"/>
        <v>-0.14574898785425092</v>
      </c>
      <c r="N117" s="5" t="s">
        <v>131</v>
      </c>
    </row>
    <row r="118" spans="1:14" ht="45" x14ac:dyDescent="0.25">
      <c r="A118" s="5">
        <v>117</v>
      </c>
      <c r="B118" s="5" t="str">
        <f>[1]Люберцы!C94</f>
        <v>Шамраев Андрей Сергеевич</v>
      </c>
      <c r="C118" s="5" t="s">
        <v>22</v>
      </c>
      <c r="D118" s="5" t="str">
        <f>[1]Люберцы!D94</f>
        <v>ЧК</v>
      </c>
      <c r="E118" s="5" t="s">
        <v>14</v>
      </c>
      <c r="F118" s="6" t="str">
        <f>[1]Люберцы!E94</f>
        <v xml:space="preserve">взрослые старше 18 лет </v>
      </c>
      <c r="G118" s="5">
        <f>[1]Люберцы!F94</f>
        <v>172</v>
      </c>
      <c r="H118" s="6" t="s">
        <v>15</v>
      </c>
      <c r="I118" s="5">
        <f>[1]Люберцы!H94</f>
        <v>28</v>
      </c>
      <c r="J118" s="5">
        <f>[1]Люберцы!K94</f>
        <v>32.799999999999997</v>
      </c>
      <c r="K118" s="10" t="s">
        <v>54</v>
      </c>
      <c r="L118" s="5">
        <f t="shared" si="2"/>
        <v>-3.5999999999999979</v>
      </c>
      <c r="M118" s="7">
        <f t="shared" si="3"/>
        <v>-0.10975609756097555</v>
      </c>
      <c r="N118" s="5" t="s">
        <v>131</v>
      </c>
    </row>
    <row r="119" spans="1:14" ht="45" x14ac:dyDescent="0.25">
      <c r="A119" s="5">
        <v>118</v>
      </c>
      <c r="B119" s="5" t="str">
        <f>'[1]Южное Бутово'!C341</f>
        <v>Ишинов Евгений</v>
      </c>
      <c r="C119" s="5" t="s">
        <v>19</v>
      </c>
      <c r="D119" s="5" t="str">
        <f>'[1]Южное Бутово'!D341</f>
        <v>Чк</v>
      </c>
      <c r="E119" s="5" t="s">
        <v>14</v>
      </c>
      <c r="F119" s="6" t="str">
        <f>'[1]Южное Бутово'!E341</f>
        <v xml:space="preserve">взрослые старше 18 лет </v>
      </c>
      <c r="G119" s="5">
        <f>'[1]Южное Бутово'!F341</f>
        <v>176</v>
      </c>
      <c r="H119" s="6" t="s">
        <v>15</v>
      </c>
      <c r="I119" s="5">
        <f>'[1]Южное Бутово'!H341</f>
        <v>3</v>
      </c>
      <c r="J119" s="5">
        <f>'[1]Южное Бутово'!K341</f>
        <v>41.3</v>
      </c>
      <c r="K119" s="5">
        <v>37.799999999999997</v>
      </c>
      <c r="L119" s="5">
        <f t="shared" si="2"/>
        <v>-3.5</v>
      </c>
      <c r="M119" s="7">
        <f t="shared" si="3"/>
        <v>-8.4745762711864417E-2</v>
      </c>
      <c r="N119" s="5" t="s">
        <v>130</v>
      </c>
    </row>
    <row r="120" spans="1:14" ht="45" x14ac:dyDescent="0.25">
      <c r="A120" s="5">
        <v>119</v>
      </c>
      <c r="B120" s="5" t="str">
        <f>'[1]Краснодар '!C553</f>
        <v xml:space="preserve">Киянова Алина Борисовна </v>
      </c>
      <c r="C120" s="5" t="s">
        <v>36</v>
      </c>
      <c r="D120" s="5" t="str">
        <f>'[1]Краснодар '!D553</f>
        <v>ЧК</v>
      </c>
      <c r="E120" s="5" t="s">
        <v>28</v>
      </c>
      <c r="F120" s="6" t="str">
        <f>'[1]Краснодар '!E553</f>
        <v xml:space="preserve">взрослые старше 18 лет </v>
      </c>
      <c r="G120" s="5">
        <f>'[1]Краснодар '!F553</f>
        <v>166.3</v>
      </c>
      <c r="H120" s="6" t="s">
        <v>15</v>
      </c>
      <c r="I120" s="5">
        <f>'[1]Краснодар '!H553</f>
        <v>3</v>
      </c>
      <c r="J120" s="5">
        <f>'[1]Краснодар '!K553</f>
        <v>36.5</v>
      </c>
      <c r="K120" s="5">
        <v>33</v>
      </c>
      <c r="L120" s="5">
        <f t="shared" si="2"/>
        <v>-3.5</v>
      </c>
      <c r="M120" s="7">
        <f t="shared" si="3"/>
        <v>-9.5890410958904104E-2</v>
      </c>
      <c r="N120" s="5" t="s">
        <v>130</v>
      </c>
    </row>
    <row r="121" spans="1:14" ht="45" x14ac:dyDescent="0.25">
      <c r="A121" s="5">
        <v>120</v>
      </c>
      <c r="B121" s="5" t="str">
        <f>'[1]Краснодар '!C917</f>
        <v xml:space="preserve">Кожевникова Анастасия </v>
      </c>
      <c r="C121" s="5" t="s">
        <v>36</v>
      </c>
      <c r="D121" s="5" t="str">
        <f>'[1]Краснодар '!D917</f>
        <v xml:space="preserve">Сотрудник </v>
      </c>
      <c r="E121" s="5" t="s">
        <v>28</v>
      </c>
      <c r="F121" s="6" t="str">
        <f>'[1]Краснодар '!E917</f>
        <v xml:space="preserve">взрослые старше 18 лет </v>
      </c>
      <c r="G121" s="5">
        <f>'[1]Краснодар '!F917</f>
        <v>153</v>
      </c>
      <c r="H121" s="6" t="s">
        <v>15</v>
      </c>
      <c r="I121" s="5">
        <f>'[1]Краснодар '!H917</f>
        <v>3</v>
      </c>
      <c r="J121" s="5">
        <f>'[1]Краснодар '!K917</f>
        <v>25</v>
      </c>
      <c r="K121" s="5">
        <v>21.5</v>
      </c>
      <c r="L121" s="5">
        <f t="shared" si="2"/>
        <v>-3.5</v>
      </c>
      <c r="M121" s="7">
        <f t="shared" si="3"/>
        <v>-0.14000000000000001</v>
      </c>
      <c r="N121" s="5" t="s">
        <v>129</v>
      </c>
    </row>
    <row r="122" spans="1:14" ht="45" x14ac:dyDescent="0.25">
      <c r="A122" s="5">
        <v>121</v>
      </c>
      <c r="B122" s="5" t="str">
        <f>'[1]Краснодар '!C969</f>
        <v>Комиссаров Александр Андреевич</v>
      </c>
      <c r="C122" s="5" t="s">
        <v>36</v>
      </c>
      <c r="D122" s="5" t="str">
        <f>'[1]Краснодар '!D969</f>
        <v>ЧК</v>
      </c>
      <c r="E122" s="5" t="s">
        <v>14</v>
      </c>
      <c r="F122" s="6" t="str">
        <f>'[1]Краснодар '!E969</f>
        <v xml:space="preserve">взрослые старше 18 лет </v>
      </c>
      <c r="G122" s="5">
        <f>'[1]Краснодар '!F969</f>
        <v>166</v>
      </c>
      <c r="H122" s="6" t="s">
        <v>15</v>
      </c>
      <c r="I122" s="5">
        <f>'[1]Краснодар '!H969</f>
        <v>5</v>
      </c>
      <c r="J122" s="5">
        <f>'[1]Краснодар '!K969</f>
        <v>19.7</v>
      </c>
      <c r="K122" s="5">
        <v>16.2</v>
      </c>
      <c r="L122" s="5">
        <f t="shared" si="2"/>
        <v>-3.5</v>
      </c>
      <c r="M122" s="7">
        <f t="shared" si="3"/>
        <v>-0.17766497461928935</v>
      </c>
      <c r="N122" s="5" t="s">
        <v>131</v>
      </c>
    </row>
    <row r="123" spans="1:14" ht="45" x14ac:dyDescent="0.25">
      <c r="A123" s="5">
        <v>122</v>
      </c>
      <c r="B123" s="5" t="str">
        <f>'[1]Курск '!C16</f>
        <v>Гребенькова Лидия Александровна</v>
      </c>
      <c r="C123" s="5" t="s">
        <v>13</v>
      </c>
      <c r="D123" s="5" t="str">
        <f>'[1]Курск '!D16</f>
        <v>ЧК</v>
      </c>
      <c r="E123" s="5" t="s">
        <v>28</v>
      </c>
      <c r="F123" s="6" t="str">
        <f>'[1]Курск '!E16</f>
        <v xml:space="preserve">взрослые старше 18 лет </v>
      </c>
      <c r="G123" s="5">
        <f>'[1]Курск '!F16</f>
        <v>164</v>
      </c>
      <c r="H123" s="6" t="s">
        <v>15</v>
      </c>
      <c r="I123" s="5">
        <f>'[1]Курск '!H16</f>
        <v>2</v>
      </c>
      <c r="J123" s="5">
        <f>'[1]Курск '!K16</f>
        <v>19.100000000000001</v>
      </c>
      <c r="K123" s="5">
        <v>15.7</v>
      </c>
      <c r="L123" s="5">
        <f t="shared" si="2"/>
        <v>-3.4000000000000021</v>
      </c>
      <c r="M123" s="7">
        <f t="shared" si="3"/>
        <v>-0.17801047120418859</v>
      </c>
      <c r="N123" s="5" t="s">
        <v>130</v>
      </c>
    </row>
    <row r="124" spans="1:14" ht="45" x14ac:dyDescent="0.25">
      <c r="A124" s="5">
        <v>123</v>
      </c>
      <c r="B124" s="5" t="str">
        <f>'[1]Оренбург '!C551</f>
        <v>Гололобов Александр Анатольевич</v>
      </c>
      <c r="C124" s="5" t="s">
        <v>37</v>
      </c>
      <c r="D124" s="5" t="str">
        <f>'[1]Оренбург '!D551</f>
        <v>ЧК</v>
      </c>
      <c r="E124" s="5" t="s">
        <v>14</v>
      </c>
      <c r="F124" s="6" t="str">
        <f>'[1]Оренбург '!E551</f>
        <v xml:space="preserve">взрослые старше 18 лет </v>
      </c>
      <c r="G124" s="5">
        <f>'[1]Оренбург '!F551</f>
        <v>186</v>
      </c>
      <c r="H124" s="6" t="s">
        <v>15</v>
      </c>
      <c r="I124" s="5">
        <f>'[1]Оренбург '!H551</f>
        <v>-1</v>
      </c>
      <c r="J124" s="5">
        <v>14.3</v>
      </c>
      <c r="K124" s="5">
        <v>10.9</v>
      </c>
      <c r="L124" s="5">
        <f t="shared" si="2"/>
        <v>-3.4000000000000004</v>
      </c>
      <c r="M124" s="7">
        <f t="shared" si="3"/>
        <v>-0.23776223776223779</v>
      </c>
      <c r="N124" s="5" t="s">
        <v>130</v>
      </c>
    </row>
    <row r="125" spans="1:14" ht="45" x14ac:dyDescent="0.25">
      <c r="A125" s="5">
        <v>124</v>
      </c>
      <c r="B125" s="5" t="str">
        <f>'[1]Оренбург '!C290</f>
        <v>Черных Алие Заировна</v>
      </c>
      <c r="C125" s="5" t="s">
        <v>37</v>
      </c>
      <c r="D125" s="5" t="str">
        <f>'[1]Оренбург '!D290</f>
        <v>ЧК</v>
      </c>
      <c r="E125" s="5" t="s">
        <v>27</v>
      </c>
      <c r="F125" s="6" t="str">
        <f>'[1]Оренбург '!E290</f>
        <v xml:space="preserve">взрослые старше 18 лет </v>
      </c>
      <c r="G125" s="5">
        <f>'[1]Оренбург '!F290</f>
        <v>158.9</v>
      </c>
      <c r="H125" s="6" t="s">
        <v>15</v>
      </c>
      <c r="I125" s="5">
        <f>'[1]Оренбург '!H290</f>
        <v>-8</v>
      </c>
      <c r="J125" s="5">
        <v>23.9</v>
      </c>
      <c r="K125" s="5">
        <v>20.5</v>
      </c>
      <c r="L125" s="5">
        <f t="shared" si="2"/>
        <v>-3.3999999999999986</v>
      </c>
      <c r="M125" s="7">
        <f t="shared" si="3"/>
        <v>-0.14225941422594138</v>
      </c>
      <c r="N125" s="5" t="s">
        <v>131</v>
      </c>
    </row>
    <row r="126" spans="1:14" ht="45" x14ac:dyDescent="0.25">
      <c r="A126" s="5">
        <v>125</v>
      </c>
      <c r="B126" s="5" t="str">
        <f>'[1]Куркино '!C486</f>
        <v>Клыковская Марина Витальевна</v>
      </c>
      <c r="C126" s="5" t="s">
        <v>24</v>
      </c>
      <c r="D126" s="5" t="str">
        <f>'[1]Куркино '!D486</f>
        <v>ЧК</v>
      </c>
      <c r="E126" s="5" t="s">
        <v>28</v>
      </c>
      <c r="F126" s="6" t="str">
        <f>'[1]Куркино '!E486</f>
        <v xml:space="preserve">взрослые старше 18 лет </v>
      </c>
      <c r="G126" s="5">
        <f>'[1]Куркино '!F486</f>
        <v>171.7</v>
      </c>
      <c r="H126" s="6" t="s">
        <v>15</v>
      </c>
      <c r="I126" s="5">
        <f>'[1]Куркино '!H486</f>
        <v>7</v>
      </c>
      <c r="J126" s="5">
        <v>23.6</v>
      </c>
      <c r="K126" s="5">
        <v>20.3</v>
      </c>
      <c r="L126" s="5">
        <f t="shared" si="2"/>
        <v>-3.3000000000000007</v>
      </c>
      <c r="M126" s="7">
        <f t="shared" si="3"/>
        <v>-0.13983050847457629</v>
      </c>
      <c r="N126" s="5" t="s">
        <v>131</v>
      </c>
    </row>
    <row r="127" spans="1:14" ht="45" x14ac:dyDescent="0.25">
      <c r="A127" s="5">
        <v>126</v>
      </c>
      <c r="B127" s="5" t="str">
        <f>'[1]Курск '!C523</f>
        <v>Курасова Анна Александровна</v>
      </c>
      <c r="C127" s="5" t="s">
        <v>13</v>
      </c>
      <c r="D127" s="5" t="str">
        <f>'[1]Курск '!D523</f>
        <v>чк</v>
      </c>
      <c r="E127" s="5" t="s">
        <v>28</v>
      </c>
      <c r="F127" s="6" t="str">
        <f>'[1]Курск '!E523</f>
        <v>взрослый старше 18 лет</v>
      </c>
      <c r="G127" s="5">
        <f>'[1]Курск '!F523</f>
        <v>155</v>
      </c>
      <c r="H127" s="6" t="s">
        <v>15</v>
      </c>
      <c r="I127" s="5">
        <f>'[1]Курск '!H523</f>
        <v>-3</v>
      </c>
      <c r="J127" s="5">
        <f>'[1]Курск '!K523</f>
        <v>30</v>
      </c>
      <c r="K127" s="5">
        <v>26.7</v>
      </c>
      <c r="L127" s="5">
        <f t="shared" si="2"/>
        <v>-3.3000000000000007</v>
      </c>
      <c r="M127" s="7">
        <f t="shared" si="3"/>
        <v>-0.11000000000000003</v>
      </c>
      <c r="N127" s="5" t="s">
        <v>130</v>
      </c>
    </row>
    <row r="128" spans="1:14" ht="45" x14ac:dyDescent="0.25">
      <c r="A128" s="5">
        <v>127</v>
      </c>
      <c r="B128" s="5" t="str">
        <f>'[1]Кожухово '!D403</f>
        <v>Груцин Алексей</v>
      </c>
      <c r="C128" s="5" t="s">
        <v>30</v>
      </c>
      <c r="D128" s="5" t="str">
        <f>'[1]Кожухово '!E403</f>
        <v>ЧК</v>
      </c>
      <c r="E128" s="5" t="s">
        <v>14</v>
      </c>
      <c r="F128" s="6" t="str">
        <f>'[1]Кожухово '!F403</f>
        <v xml:space="preserve">взрослые старше 18 лет </v>
      </c>
      <c r="G128" s="5">
        <f>'[1]Кожухово '!G403</f>
        <v>164.5</v>
      </c>
      <c r="H128" s="6" t="s">
        <v>15</v>
      </c>
      <c r="I128" s="5">
        <f>'[1]Кожухово '!I403</f>
        <v>-8</v>
      </c>
      <c r="J128" s="5">
        <f>'[1]Кожухово '!L403</f>
        <v>21.8</v>
      </c>
      <c r="K128" s="5">
        <v>18.5</v>
      </c>
      <c r="L128" s="5">
        <f t="shared" si="2"/>
        <v>-3.3000000000000007</v>
      </c>
      <c r="M128" s="7">
        <f t="shared" si="3"/>
        <v>-0.15137614678899086</v>
      </c>
      <c r="N128" s="5" t="s">
        <v>131</v>
      </c>
    </row>
    <row r="129" spans="1:14" ht="45" x14ac:dyDescent="0.25">
      <c r="A129" s="5">
        <v>128</v>
      </c>
      <c r="B129" s="5" t="s">
        <v>55</v>
      </c>
      <c r="C129" s="5" t="s">
        <v>29</v>
      </c>
      <c r="D129" s="5" t="s">
        <v>56</v>
      </c>
      <c r="E129" s="5" t="s">
        <v>28</v>
      </c>
      <c r="F129" s="6" t="s">
        <v>33</v>
      </c>
      <c r="G129" s="5">
        <v>171.8</v>
      </c>
      <c r="H129" s="6" t="s">
        <v>40</v>
      </c>
      <c r="I129" s="5">
        <v>5</v>
      </c>
      <c r="J129" s="5">
        <v>20.2</v>
      </c>
      <c r="K129" s="5">
        <v>16.899999999999999</v>
      </c>
      <c r="L129" s="5">
        <f t="shared" si="2"/>
        <v>-3.3000000000000007</v>
      </c>
      <c r="M129" s="7">
        <f t="shared" si="3"/>
        <v>-0.1633663366336634</v>
      </c>
      <c r="N129" s="5" t="s">
        <v>131</v>
      </c>
    </row>
    <row r="130" spans="1:14" ht="45" x14ac:dyDescent="0.25">
      <c r="A130" s="5">
        <v>129</v>
      </c>
      <c r="B130" s="5" t="str">
        <f>[1]Ховрино!C826</f>
        <v>Шашурина Екатерина</v>
      </c>
      <c r="C130" s="5" t="s">
        <v>25</v>
      </c>
      <c r="D130" s="5" t="str">
        <f>[1]Ховрино!D826</f>
        <v>ЧК</v>
      </c>
      <c r="E130" s="5" t="s">
        <v>28</v>
      </c>
      <c r="F130" s="6" t="str">
        <f>[1]Ховрино!E826</f>
        <v xml:space="preserve">взрослые старше 18 лет </v>
      </c>
      <c r="G130" s="5">
        <f>[1]Ховрино!F826</f>
        <v>151.19999999999999</v>
      </c>
      <c r="H130" s="6" t="s">
        <v>15</v>
      </c>
      <c r="I130" s="5">
        <f>[1]Ховрино!H826</f>
        <v>-3</v>
      </c>
      <c r="J130" s="5">
        <f>[1]Ховрино!K826</f>
        <v>28.3</v>
      </c>
      <c r="K130" s="5">
        <v>25</v>
      </c>
      <c r="L130" s="5">
        <f t="shared" ref="L130:L193" si="4">K130-J130</f>
        <v>-3.3000000000000007</v>
      </c>
      <c r="M130" s="7">
        <f t="shared" ref="M130:M193" si="5">L130/J130</f>
        <v>-0.11660777385159013</v>
      </c>
      <c r="N130" s="5" t="s">
        <v>130</v>
      </c>
    </row>
    <row r="131" spans="1:14" ht="45" x14ac:dyDescent="0.25">
      <c r="A131" s="5">
        <v>130</v>
      </c>
      <c r="B131" s="5" t="str">
        <f>[1]Ховрино!C536</f>
        <v>Сущева Елена Николаевна</v>
      </c>
      <c r="C131" s="5" t="s">
        <v>25</v>
      </c>
      <c r="D131" s="5" t="str">
        <f>[1]Ховрино!D536</f>
        <v>ЧК</v>
      </c>
      <c r="E131" s="5" t="s">
        <v>28</v>
      </c>
      <c r="F131" s="6" t="str">
        <f>[1]Ховрино!E536</f>
        <v xml:space="preserve">взрослые старше 18 лет </v>
      </c>
      <c r="G131" s="5">
        <f>[1]Ховрино!F536</f>
        <v>170</v>
      </c>
      <c r="H131" s="6" t="s">
        <v>15</v>
      </c>
      <c r="I131" s="5">
        <f>[1]Ховрино!H536</f>
        <v>-20</v>
      </c>
      <c r="J131" s="5">
        <f>[1]Ховрино!K536</f>
        <v>51.2</v>
      </c>
      <c r="K131" s="5">
        <v>48</v>
      </c>
      <c r="L131" s="5">
        <f t="shared" si="4"/>
        <v>-3.2000000000000028</v>
      </c>
      <c r="M131" s="7">
        <f t="shared" si="5"/>
        <v>-6.2500000000000056E-2</v>
      </c>
      <c r="N131" s="5" t="s">
        <v>131</v>
      </c>
    </row>
    <row r="132" spans="1:14" ht="45" x14ac:dyDescent="0.25">
      <c r="A132" s="5">
        <v>131</v>
      </c>
      <c r="B132" s="5" t="str">
        <f>'[1]Жулебино '!C575</f>
        <v xml:space="preserve">Колоскова Мария </v>
      </c>
      <c r="C132" s="5" t="s">
        <v>35</v>
      </c>
      <c r="D132" s="5" t="str">
        <f>'[1]Жулебино '!D575</f>
        <v>чк</v>
      </c>
      <c r="E132" s="5" t="s">
        <v>28</v>
      </c>
      <c r="F132" s="6" t="str">
        <f>'[1]Жулебино '!E575</f>
        <v xml:space="preserve">взрослые старше 18 лет </v>
      </c>
      <c r="G132" s="5">
        <f>'[1]Жулебино '!F575</f>
        <v>168</v>
      </c>
      <c r="H132" s="6" t="s">
        <v>15</v>
      </c>
      <c r="I132" s="5">
        <f>'[1]Жулебино '!H575</f>
        <v>4</v>
      </c>
      <c r="J132" s="5">
        <f>'[1]Жулебино '!K575</f>
        <v>17.8</v>
      </c>
      <c r="K132" s="5">
        <v>14.6</v>
      </c>
      <c r="L132" s="5">
        <f t="shared" si="4"/>
        <v>-3.2000000000000011</v>
      </c>
      <c r="M132" s="7">
        <f t="shared" si="5"/>
        <v>-0.17977528089887646</v>
      </c>
      <c r="N132" s="5" t="s">
        <v>131</v>
      </c>
    </row>
    <row r="133" spans="1:14" ht="45" x14ac:dyDescent="0.25">
      <c r="A133" s="5">
        <v>132</v>
      </c>
      <c r="B133" s="5" t="str">
        <f>[1]Реутов!C224</f>
        <v>Волков Александр</v>
      </c>
      <c r="C133" s="5" t="s">
        <v>29</v>
      </c>
      <c r="D133" s="5" t="str">
        <f>[1]Реутов!D224</f>
        <v>сотрудник</v>
      </c>
      <c r="E133" s="5" t="s">
        <v>20</v>
      </c>
      <c r="F133" s="6" t="str">
        <f>[1]Реутов!E224</f>
        <v xml:space="preserve">взрослые старше 18 лет </v>
      </c>
      <c r="G133" s="5">
        <f>[1]Реутов!F224</f>
        <v>191.6</v>
      </c>
      <c r="H133" s="6" t="s">
        <v>15</v>
      </c>
      <c r="I133" s="5">
        <f>[1]Реутов!H224</f>
        <v>3</v>
      </c>
      <c r="J133" s="5">
        <f>[1]Реутов!K224</f>
        <v>16.5</v>
      </c>
      <c r="K133" s="5">
        <v>13.3</v>
      </c>
      <c r="L133" s="5">
        <f t="shared" si="4"/>
        <v>-3.1999999999999993</v>
      </c>
      <c r="M133" s="7">
        <f t="shared" si="5"/>
        <v>-0.19393939393939388</v>
      </c>
      <c r="N133" s="5" t="s">
        <v>130</v>
      </c>
    </row>
    <row r="134" spans="1:14" ht="45" x14ac:dyDescent="0.25">
      <c r="A134" s="5">
        <v>133</v>
      </c>
      <c r="B134" s="5" t="str">
        <f>'[1]Оренбург '!C800</f>
        <v>Дегтева Ирина</v>
      </c>
      <c r="C134" s="5" t="s">
        <v>37</v>
      </c>
      <c r="D134" s="5" t="str">
        <f>'[1]Оренбург '!D800</f>
        <v>ЧК</v>
      </c>
      <c r="E134" s="5" t="s">
        <v>28</v>
      </c>
      <c r="F134" s="6" t="str">
        <f>'[1]Оренбург '!E800</f>
        <v>Взрослые старше 18 лет</v>
      </c>
      <c r="G134" s="5">
        <f>'[1]Оренбург '!F800</f>
        <v>164</v>
      </c>
      <c r="H134" s="6" t="s">
        <v>15</v>
      </c>
      <c r="I134" s="5">
        <f>'[1]Оренбург '!H800</f>
        <v>-3</v>
      </c>
      <c r="J134" s="5">
        <f>'[1]Оренбург '!K800</f>
        <v>14</v>
      </c>
      <c r="K134" s="5">
        <f>'[1]Оренбург '!K801</f>
        <v>10.8</v>
      </c>
      <c r="L134" s="5">
        <f t="shared" si="4"/>
        <v>-3.1999999999999993</v>
      </c>
      <c r="M134" s="7">
        <f t="shared" si="5"/>
        <v>-0.22857142857142851</v>
      </c>
      <c r="N134" s="5" t="s">
        <v>130</v>
      </c>
    </row>
    <row r="135" spans="1:14" ht="45" x14ac:dyDescent="0.25">
      <c r="A135" s="5">
        <v>134</v>
      </c>
      <c r="B135" s="5" t="str">
        <f>[1]Братиславская!C146</f>
        <v xml:space="preserve">Донченко Анастасия Олеговна </v>
      </c>
      <c r="C135" s="5" t="s">
        <v>17</v>
      </c>
      <c r="D135" s="5" t="str">
        <f>[1]Братиславская!D146</f>
        <v>Сотрудник</v>
      </c>
      <c r="E135" s="5" t="s">
        <v>27</v>
      </c>
      <c r="F135" s="6" t="str">
        <f>[1]Братиславская!E146</f>
        <v xml:space="preserve">взрослые старше 18 лет </v>
      </c>
      <c r="G135" s="5">
        <f>[1]Братиславская!F146</f>
        <v>174</v>
      </c>
      <c r="H135" s="6" t="s">
        <v>15</v>
      </c>
      <c r="I135" s="5">
        <f>[1]Братиславская!H146</f>
        <v>5</v>
      </c>
      <c r="J135" s="5">
        <f>[1]Братиславская!K146</f>
        <v>21.3</v>
      </c>
      <c r="K135" s="5">
        <f>[1]Братиславская!K148</f>
        <v>18.100000000000001</v>
      </c>
      <c r="L135" s="5">
        <f t="shared" si="4"/>
        <v>-3.1999999999999993</v>
      </c>
      <c r="M135" s="7">
        <f t="shared" si="5"/>
        <v>-0.15023474178403751</v>
      </c>
      <c r="N135" s="5" t="s">
        <v>131</v>
      </c>
    </row>
    <row r="136" spans="1:14" ht="45" x14ac:dyDescent="0.25">
      <c r="A136" s="5">
        <v>135</v>
      </c>
      <c r="B136" s="5" t="str">
        <f>[1]Братиславская!C42</f>
        <v>Мамедова Татьяна Петровна</v>
      </c>
      <c r="C136" s="5" t="s">
        <v>17</v>
      </c>
      <c r="D136" s="5" t="str">
        <f>[1]Братиславская!D42</f>
        <v>чк</v>
      </c>
      <c r="E136" s="5" t="s">
        <v>27</v>
      </c>
      <c r="F136" s="6" t="str">
        <f>[1]Братиславская!E42</f>
        <v xml:space="preserve">взрослые старше 18 лет </v>
      </c>
      <c r="G136" s="5">
        <f>[1]Братиславская!F42</f>
        <v>162</v>
      </c>
      <c r="H136" s="6" t="s">
        <v>15</v>
      </c>
      <c r="I136" s="5">
        <f>[1]Братиславская!H42</f>
        <v>6</v>
      </c>
      <c r="J136" s="5">
        <f>[1]Братиславская!K42</f>
        <v>31.8</v>
      </c>
      <c r="K136" s="5">
        <v>28.6</v>
      </c>
      <c r="L136" s="5">
        <f t="shared" si="4"/>
        <v>-3.1999999999999993</v>
      </c>
      <c r="M136" s="7">
        <f t="shared" si="5"/>
        <v>-0.10062893081761004</v>
      </c>
      <c r="N136" s="5" t="s">
        <v>133</v>
      </c>
    </row>
    <row r="137" spans="1:14" ht="45" x14ac:dyDescent="0.25">
      <c r="A137" s="5">
        <v>136</v>
      </c>
      <c r="B137" s="5" t="str">
        <f>'[1]Курск '!C107</f>
        <v xml:space="preserve">Журавлев Евгений Алексеевич </v>
      </c>
      <c r="C137" s="5" t="s">
        <v>13</v>
      </c>
      <c r="D137" s="5" t="str">
        <f>'[1]Курск '!D107</f>
        <v>чк</v>
      </c>
      <c r="E137" s="5" t="s">
        <v>14</v>
      </c>
      <c r="F137" s="6" t="str">
        <f>'[1]Курск '!E107</f>
        <v xml:space="preserve">взрослые старше 18 лет </v>
      </c>
      <c r="G137" s="5">
        <f>'[1]Курск '!F107</f>
        <v>176</v>
      </c>
      <c r="H137" s="6" t="s">
        <v>15</v>
      </c>
      <c r="I137" s="5">
        <f>'[1]Курск '!H107</f>
        <v>-3</v>
      </c>
      <c r="J137" s="5">
        <f>'[1]Курск '!K107</f>
        <v>28.8</v>
      </c>
      <c r="K137" s="5">
        <v>25.7</v>
      </c>
      <c r="L137" s="5">
        <f t="shared" si="4"/>
        <v>-3.1000000000000014</v>
      </c>
      <c r="M137" s="7">
        <f t="shared" si="5"/>
        <v>-0.10763888888888894</v>
      </c>
      <c r="N137" s="5" t="s">
        <v>130</v>
      </c>
    </row>
    <row r="138" spans="1:14" ht="45" x14ac:dyDescent="0.25">
      <c r="A138" s="5">
        <v>137</v>
      </c>
      <c r="B138" s="5" t="str">
        <f>'[1]Краснодар '!C367</f>
        <v>Мельник Иван Николаевич</v>
      </c>
      <c r="C138" s="5" t="s">
        <v>36</v>
      </c>
      <c r="D138" s="5" t="str">
        <f>'[1]Краснодар '!D367</f>
        <v xml:space="preserve">Сотрудник </v>
      </c>
      <c r="E138" s="5" t="s">
        <v>14</v>
      </c>
      <c r="F138" s="6" t="str">
        <f>'[1]Краснодар '!E367</f>
        <v xml:space="preserve">взрослые старше 18 лет </v>
      </c>
      <c r="G138" s="5">
        <f>'[1]Краснодар '!F367</f>
        <v>175</v>
      </c>
      <c r="H138" s="6" t="s">
        <v>15</v>
      </c>
      <c r="I138" s="5">
        <f>'[1]Краснодар '!H367</f>
        <v>3</v>
      </c>
      <c r="J138" s="5">
        <f>'[1]Краснодар '!K367</f>
        <v>18.600000000000001</v>
      </c>
      <c r="K138" s="5">
        <v>15.5</v>
      </c>
      <c r="L138" s="5">
        <f t="shared" si="4"/>
        <v>-3.1000000000000014</v>
      </c>
      <c r="M138" s="7">
        <f t="shared" si="5"/>
        <v>-0.16666666666666674</v>
      </c>
      <c r="N138" s="5" t="s">
        <v>130</v>
      </c>
    </row>
    <row r="139" spans="1:14" ht="45" x14ac:dyDescent="0.25">
      <c r="A139" s="5">
        <v>138</v>
      </c>
      <c r="B139" s="5" t="str">
        <f>'[1]Курск '!C1055</f>
        <v>Афонченко Анна Владимировна</v>
      </c>
      <c r="C139" s="5" t="s">
        <v>13</v>
      </c>
      <c r="D139" s="5" t="str">
        <f>'[1]Курск '!D1055</f>
        <v>сотрудник</v>
      </c>
      <c r="E139" s="5" t="s">
        <v>28</v>
      </c>
      <c r="F139" s="6" t="str">
        <f>'[1]Курск '!E1055</f>
        <v>взрослый старше 18 лет</v>
      </c>
      <c r="G139" s="5">
        <f>'[1]Курск '!F1055</f>
        <v>172</v>
      </c>
      <c r="H139" s="6" t="s">
        <v>15</v>
      </c>
      <c r="I139" s="5">
        <f>'[1]Курск '!H1055</f>
        <v>-5</v>
      </c>
      <c r="J139" s="5">
        <f>'[1]Курск '!K1055</f>
        <v>26</v>
      </c>
      <c r="K139" s="5">
        <v>22.9</v>
      </c>
      <c r="L139" s="5">
        <f t="shared" si="4"/>
        <v>-3.1000000000000014</v>
      </c>
      <c r="M139" s="7">
        <f t="shared" si="5"/>
        <v>-0.11923076923076928</v>
      </c>
      <c r="N139" s="5" t="s">
        <v>131</v>
      </c>
    </row>
    <row r="140" spans="1:14" ht="45" x14ac:dyDescent="0.25">
      <c r="A140" s="5">
        <v>139</v>
      </c>
      <c r="B140" s="5" t="str">
        <f>'[1]Кожухово '!D280</f>
        <v xml:space="preserve">Смольков Семен </v>
      </c>
      <c r="C140" s="5" t="s">
        <v>30</v>
      </c>
      <c r="D140" s="5" t="str">
        <f>'[1]Кожухово '!E280</f>
        <v>ЧК</v>
      </c>
      <c r="E140" s="5" t="s">
        <v>20</v>
      </c>
      <c r="F140" s="6" t="str">
        <f>'[1]Кожухово '!F280</f>
        <v xml:space="preserve">взрослые старше 18 лет </v>
      </c>
      <c r="G140" s="5">
        <f>'[1]Кожухово '!G280</f>
        <v>176</v>
      </c>
      <c r="H140" s="6" t="s">
        <v>15</v>
      </c>
      <c r="I140" s="5" t="str">
        <f>'[1]Кожухово '!I280</f>
        <v xml:space="preserve"> </v>
      </c>
      <c r="J140" s="5">
        <f>'[1]Кожухово '!L280</f>
        <v>5.2</v>
      </c>
      <c r="K140" s="5">
        <v>2.1</v>
      </c>
      <c r="L140" s="5">
        <f t="shared" si="4"/>
        <v>-3.1</v>
      </c>
      <c r="M140" s="7">
        <f t="shared" si="5"/>
        <v>-0.59615384615384615</v>
      </c>
      <c r="N140" s="5" t="s">
        <v>131</v>
      </c>
    </row>
    <row r="141" spans="1:14" ht="45" x14ac:dyDescent="0.25">
      <c r="A141" s="5">
        <v>140</v>
      </c>
      <c r="B141" s="5" t="str">
        <f>[1]Ховрино!C328</f>
        <v>Бадмаев Гэсер</v>
      </c>
      <c r="C141" s="5" t="s">
        <v>25</v>
      </c>
      <c r="D141" s="5" t="str">
        <f>[1]Ховрино!D328</f>
        <v>сотрудник</v>
      </c>
      <c r="E141" s="5" t="s">
        <v>28</v>
      </c>
      <c r="F141" s="6" t="str">
        <f>[1]Ховрино!E328</f>
        <v xml:space="preserve">взрослые старше 18 лет </v>
      </c>
      <c r="G141" s="5">
        <f>[1]Ховрино!F328</f>
        <v>170</v>
      </c>
      <c r="H141" s="6" t="s">
        <v>15</v>
      </c>
      <c r="I141" s="5">
        <f>[1]Ховрино!H328</f>
        <v>-15</v>
      </c>
      <c r="J141" s="5">
        <f>[1]Ховрино!K328</f>
        <v>28.9</v>
      </c>
      <c r="K141" s="5">
        <v>25.8</v>
      </c>
      <c r="L141" s="5">
        <f t="shared" si="4"/>
        <v>-3.0999999999999979</v>
      </c>
      <c r="M141" s="7">
        <f t="shared" si="5"/>
        <v>-0.10726643598615911</v>
      </c>
      <c r="N141" s="5" t="s">
        <v>131</v>
      </c>
    </row>
    <row r="142" spans="1:14" ht="45" x14ac:dyDescent="0.25">
      <c r="A142" s="5">
        <v>141</v>
      </c>
      <c r="B142" s="5" t="str">
        <f>'[1]Чебоксары '!C324</f>
        <v>Герасимов Константин</v>
      </c>
      <c r="C142" s="5" t="s">
        <v>26</v>
      </c>
      <c r="D142" s="5" t="str">
        <f>'[1]Чебоксары '!D324</f>
        <v>сотрудник</v>
      </c>
      <c r="E142" s="5" t="s">
        <v>14</v>
      </c>
      <c r="F142" s="6" t="str">
        <f>'[1]Чебоксары '!E324</f>
        <v xml:space="preserve">взрослые старше 18 лет </v>
      </c>
      <c r="G142" s="5">
        <f>'[1]Чебоксары '!F324</f>
        <v>173</v>
      </c>
      <c r="H142" s="6" t="s">
        <v>15</v>
      </c>
      <c r="I142" s="5">
        <f>'[1]Чебоксары '!H324</f>
        <v>-3</v>
      </c>
      <c r="J142" s="5">
        <f>'[1]Чебоксары '!K324</f>
        <v>16.100000000000001</v>
      </c>
      <c r="K142" s="5">
        <v>13.1</v>
      </c>
      <c r="L142" s="5">
        <f t="shared" si="4"/>
        <v>-3.0000000000000018</v>
      </c>
      <c r="M142" s="7">
        <f t="shared" si="5"/>
        <v>-0.18633540372670818</v>
      </c>
      <c r="N142" s="5" t="s">
        <v>130</v>
      </c>
    </row>
    <row r="143" spans="1:14" ht="45" x14ac:dyDescent="0.25">
      <c r="A143" s="5">
        <v>142</v>
      </c>
      <c r="B143" s="5" t="str">
        <f>'[1]Курск '!C146</f>
        <v>Elvera Chin Chatrine</v>
      </c>
      <c r="C143" s="5" t="s">
        <v>13</v>
      </c>
      <c r="D143" s="5" t="str">
        <f>'[1]Курск '!D146</f>
        <v>ЧК</v>
      </c>
      <c r="E143" s="5" t="s">
        <v>28</v>
      </c>
      <c r="F143" s="6" t="str">
        <f>'[1]Курск '!E146</f>
        <v xml:space="preserve">взрослые старше 18 лет </v>
      </c>
      <c r="G143" s="5">
        <f>'[1]Курск '!F146</f>
        <v>160</v>
      </c>
      <c r="H143" s="6" t="s">
        <v>15</v>
      </c>
      <c r="I143" s="5">
        <f>'[1]Курск '!H146</f>
        <v>-3</v>
      </c>
      <c r="J143" s="5">
        <f>'[1]Курск '!K146</f>
        <v>33.1</v>
      </c>
      <c r="K143" s="5">
        <f>'[1]Курск '!K151</f>
        <v>30.1</v>
      </c>
      <c r="L143" s="5">
        <f t="shared" si="4"/>
        <v>-3</v>
      </c>
      <c r="M143" s="7">
        <f t="shared" si="5"/>
        <v>-9.0634441087613288E-2</v>
      </c>
      <c r="N143" s="5" t="s">
        <v>130</v>
      </c>
    </row>
    <row r="144" spans="1:14" ht="45" x14ac:dyDescent="0.25">
      <c r="A144" s="5">
        <v>143</v>
      </c>
      <c r="B144" s="5" t="str">
        <f>'[1]Кожухово '!D487</f>
        <v>Бородкина Анна Александровна</v>
      </c>
      <c r="C144" s="5" t="s">
        <v>30</v>
      </c>
      <c r="D144" s="5" t="str">
        <f>'[1]Кожухово '!E487</f>
        <v>ЧК</v>
      </c>
      <c r="E144" s="5" t="s">
        <v>28</v>
      </c>
      <c r="F144" s="6" t="str">
        <f>'[1]Кожухово '!F487</f>
        <v xml:space="preserve">взрослые старше 18 лет </v>
      </c>
      <c r="G144" s="5">
        <f>'[1]Кожухово '!G487</f>
        <v>162</v>
      </c>
      <c r="H144" s="6" t="s">
        <v>15</v>
      </c>
      <c r="I144" s="5">
        <f>'[1]Кожухово '!I487</f>
        <v>3</v>
      </c>
      <c r="J144" s="5">
        <f>'[1]Кожухово '!L487</f>
        <v>25.8</v>
      </c>
      <c r="K144" s="5">
        <v>22.8</v>
      </c>
      <c r="L144" s="5">
        <f t="shared" si="4"/>
        <v>-3</v>
      </c>
      <c r="M144" s="7">
        <f t="shared" si="5"/>
        <v>-0.11627906976744186</v>
      </c>
      <c r="N144" s="5" t="s">
        <v>130</v>
      </c>
    </row>
    <row r="145" spans="1:14" ht="45" x14ac:dyDescent="0.25">
      <c r="A145" s="5">
        <v>144</v>
      </c>
      <c r="B145" s="5" t="str">
        <f>[1]Братиславская!C198</f>
        <v>Варельджян Анна Татевосовна</v>
      </c>
      <c r="C145" s="5" t="s">
        <v>17</v>
      </c>
      <c r="D145" s="5" t="str">
        <f>[1]Братиславская!D198</f>
        <v>чк</v>
      </c>
      <c r="E145" s="5" t="s">
        <v>28</v>
      </c>
      <c r="F145" s="6" t="str">
        <f>[1]Братиславская!E198</f>
        <v xml:space="preserve">взрослые старше 18 лет </v>
      </c>
      <c r="G145" s="5">
        <f>[1]Братиславская!F198</f>
        <v>160.80000000000001</v>
      </c>
      <c r="H145" s="6" t="s">
        <v>15</v>
      </c>
      <c r="I145" s="5">
        <f>[1]Братиславская!H198</f>
        <v>10</v>
      </c>
      <c r="J145" s="5">
        <f>[1]Братиславская!K198</f>
        <v>46.2</v>
      </c>
      <c r="K145" s="5">
        <v>43.2</v>
      </c>
      <c r="L145" s="5">
        <f t="shared" si="4"/>
        <v>-3</v>
      </c>
      <c r="M145" s="7">
        <f t="shared" si="5"/>
        <v>-6.4935064935064929E-2</v>
      </c>
      <c r="N145" s="5" t="s">
        <v>131</v>
      </c>
    </row>
    <row r="146" spans="1:14" ht="45" x14ac:dyDescent="0.25">
      <c r="A146" s="5">
        <v>145</v>
      </c>
      <c r="B146" s="5" t="str">
        <f>'[1]Кожухово '!D426</f>
        <v>Павликов Василий</v>
      </c>
      <c r="C146" s="5" t="s">
        <v>30</v>
      </c>
      <c r="D146" s="5" t="str">
        <f>'[1]Кожухово '!E426</f>
        <v>Сотрудник</v>
      </c>
      <c r="E146" s="5" t="s">
        <v>14</v>
      </c>
      <c r="F146" s="6" t="str">
        <f>'[1]Кожухово '!F426</f>
        <v xml:space="preserve">взрослые старше 18 лет </v>
      </c>
      <c r="G146" s="5">
        <f>'[1]Кожухово '!G426</f>
        <v>183</v>
      </c>
      <c r="H146" s="6" t="s">
        <v>15</v>
      </c>
      <c r="I146" s="5">
        <f>'[1]Кожухово '!I426</f>
        <v>5</v>
      </c>
      <c r="J146" s="5">
        <f>'[1]Кожухово '!L426</f>
        <v>34.1</v>
      </c>
      <c r="K146" s="5">
        <f>'[1]Кожухово '!L427</f>
        <v>31.1</v>
      </c>
      <c r="L146" s="5">
        <f t="shared" si="4"/>
        <v>-3</v>
      </c>
      <c r="M146" s="7">
        <f t="shared" si="5"/>
        <v>-8.7976539589442806E-2</v>
      </c>
      <c r="N146" s="5" t="s">
        <v>131</v>
      </c>
    </row>
    <row r="147" spans="1:14" ht="45" x14ac:dyDescent="0.25">
      <c r="A147" s="5">
        <v>146</v>
      </c>
      <c r="B147" s="5" t="str">
        <f>'[1]Оренбург '!C969</f>
        <v>Слифиш Филипп Станиславович</v>
      </c>
      <c r="C147" s="5" t="s">
        <v>37</v>
      </c>
      <c r="D147" s="5" t="str">
        <f>'[1]Оренбург '!D969</f>
        <v>ЧК</v>
      </c>
      <c r="E147" s="5" t="s">
        <v>14</v>
      </c>
      <c r="F147" s="6" t="str">
        <f>'[1]Оренбург '!E969</f>
        <v xml:space="preserve">взрослые старше 18 лет </v>
      </c>
      <c r="G147" s="5">
        <f>'[1]Оренбург '!F969</f>
        <v>192.4</v>
      </c>
      <c r="H147" s="6" t="s">
        <v>15</v>
      </c>
      <c r="I147" s="5">
        <f>'[1]Оренбург '!H969</f>
        <v>-20</v>
      </c>
      <c r="J147" s="5">
        <v>27</v>
      </c>
      <c r="K147" s="5">
        <v>24</v>
      </c>
      <c r="L147" s="5">
        <f t="shared" si="4"/>
        <v>-3</v>
      </c>
      <c r="M147" s="7">
        <f t="shared" si="5"/>
        <v>-0.1111111111111111</v>
      </c>
      <c r="N147" s="5" t="s">
        <v>131</v>
      </c>
    </row>
    <row r="148" spans="1:14" ht="45" x14ac:dyDescent="0.25">
      <c r="A148" s="5">
        <v>147</v>
      </c>
      <c r="B148" s="5" t="s">
        <v>57</v>
      </c>
      <c r="C148" s="5" t="s">
        <v>32</v>
      </c>
      <c r="D148" s="5" t="str">
        <f>[1]Люблино!D146</f>
        <v>чк</v>
      </c>
      <c r="E148" s="5" t="s">
        <v>28</v>
      </c>
      <c r="F148" s="6" t="s">
        <v>33</v>
      </c>
      <c r="G148" s="5">
        <f>[1]Люблино!F146</f>
        <v>163</v>
      </c>
      <c r="H148" s="6" t="s">
        <v>15</v>
      </c>
      <c r="I148" s="5">
        <f>[1]Люблино!H146</f>
        <v>6</v>
      </c>
      <c r="J148" s="5">
        <f>[1]Люблино!K146</f>
        <v>21.4</v>
      </c>
      <c r="K148" s="5">
        <v>18.399999999999999</v>
      </c>
      <c r="L148" s="5">
        <f t="shared" si="4"/>
        <v>-3</v>
      </c>
      <c r="M148" s="7">
        <f t="shared" si="5"/>
        <v>-0.14018691588785048</v>
      </c>
      <c r="N148" s="5" t="s">
        <v>133</v>
      </c>
    </row>
    <row r="149" spans="1:14" ht="45" x14ac:dyDescent="0.25">
      <c r="A149" s="5">
        <v>148</v>
      </c>
      <c r="B149" s="5" t="str">
        <f>[1]Ховрино!C107</f>
        <v>Маслова Ирина</v>
      </c>
      <c r="C149" s="5" t="s">
        <v>25</v>
      </c>
      <c r="D149" s="5" t="str">
        <f>[1]Ховрино!D107</f>
        <v>Сотрудник</v>
      </c>
      <c r="E149" s="5" t="s">
        <v>28</v>
      </c>
      <c r="F149" s="6" t="str">
        <f>[1]Ховрино!E107</f>
        <v xml:space="preserve">взрослые старше 18 лет </v>
      </c>
      <c r="G149" s="5">
        <f>[1]Ховрино!F107</f>
        <v>174.6</v>
      </c>
      <c r="H149" s="6" t="s">
        <v>15</v>
      </c>
      <c r="I149" s="5">
        <f>[1]Ховрино!H107</f>
        <v>5</v>
      </c>
      <c r="J149" s="5">
        <f>[1]Ховрино!K107</f>
        <v>23.5</v>
      </c>
      <c r="K149" s="5">
        <v>20.5</v>
      </c>
      <c r="L149" s="5">
        <f t="shared" si="4"/>
        <v>-3</v>
      </c>
      <c r="M149" s="7">
        <f t="shared" si="5"/>
        <v>-0.1276595744680851</v>
      </c>
      <c r="N149" s="5" t="s">
        <v>131</v>
      </c>
    </row>
    <row r="150" spans="1:14" ht="45" x14ac:dyDescent="0.25">
      <c r="A150" s="5">
        <v>149</v>
      </c>
      <c r="B150" s="5" t="str">
        <f>'[1]Краснодар '!C121</f>
        <v>Бекетов Арсен Арсенович</v>
      </c>
      <c r="C150" s="5" t="s">
        <v>36</v>
      </c>
      <c r="D150" s="5" t="str">
        <f>'[1]Краснодар '!D121</f>
        <v>Чк</v>
      </c>
      <c r="E150" s="5" t="s">
        <v>14</v>
      </c>
      <c r="F150" s="6" t="str">
        <f>'[1]Краснодар '!E121</f>
        <v xml:space="preserve">взрослые старше 18 лет </v>
      </c>
      <c r="G150" s="5">
        <f>'[1]Краснодар '!F121</f>
        <v>165</v>
      </c>
      <c r="H150" s="6" t="s">
        <v>15</v>
      </c>
      <c r="I150" s="5">
        <f>'[1]Краснодар '!H121</f>
        <v>3</v>
      </c>
      <c r="J150" s="5">
        <f>'[1]Краснодар '!K121</f>
        <v>17.399999999999999</v>
      </c>
      <c r="K150" s="5">
        <v>14.4</v>
      </c>
      <c r="L150" s="5">
        <f t="shared" si="4"/>
        <v>-2.9999999999999982</v>
      </c>
      <c r="M150" s="7">
        <f t="shared" si="5"/>
        <v>-0.17241379310344818</v>
      </c>
      <c r="N150" s="5" t="s">
        <v>130</v>
      </c>
    </row>
    <row r="151" spans="1:14" ht="45" x14ac:dyDescent="0.25">
      <c r="A151" s="5">
        <v>150</v>
      </c>
      <c r="B151" s="5" t="s">
        <v>58</v>
      </c>
      <c r="C151" s="5" t="s">
        <v>29</v>
      </c>
      <c r="D151" s="5" t="s">
        <v>59</v>
      </c>
      <c r="E151" s="5" t="s">
        <v>14</v>
      </c>
      <c r="F151" s="6" t="s">
        <v>33</v>
      </c>
      <c r="G151" s="5">
        <v>182</v>
      </c>
      <c r="H151" s="6" t="s">
        <v>15</v>
      </c>
      <c r="I151" s="5">
        <v>3</v>
      </c>
      <c r="J151" s="5">
        <v>15.1</v>
      </c>
      <c r="K151" s="5">
        <v>12.2</v>
      </c>
      <c r="L151" s="5">
        <f t="shared" si="4"/>
        <v>-2.9000000000000004</v>
      </c>
      <c r="M151" s="7">
        <f t="shared" si="5"/>
        <v>-0.19205298013245037</v>
      </c>
      <c r="N151" s="5" t="s">
        <v>130</v>
      </c>
    </row>
    <row r="152" spans="1:14" ht="45" x14ac:dyDescent="0.25">
      <c r="A152" s="5">
        <v>151</v>
      </c>
      <c r="B152" s="5" t="str">
        <f>[1]Королев!C146</f>
        <v>Цешковский Виктор Васильевич</v>
      </c>
      <c r="C152" s="5" t="s">
        <v>16</v>
      </c>
      <c r="D152" s="5" t="str">
        <f>[1]Королев!D146</f>
        <v>ЧК</v>
      </c>
      <c r="E152" s="5" t="s">
        <v>14</v>
      </c>
      <c r="F152" s="6" t="str">
        <f>[1]Королев!E146</f>
        <v xml:space="preserve">взрослые старше 18 лет </v>
      </c>
      <c r="G152" s="5">
        <f>[1]Королев!F146</f>
        <v>190</v>
      </c>
      <c r="H152" s="6" t="s">
        <v>15</v>
      </c>
      <c r="I152" s="5">
        <f>[1]Королев!H146</f>
        <v>-1.5</v>
      </c>
      <c r="J152" s="5">
        <f>[1]Королев!K146</f>
        <v>14.5</v>
      </c>
      <c r="K152" s="5">
        <v>11.6</v>
      </c>
      <c r="L152" s="5">
        <f t="shared" si="4"/>
        <v>-2.9000000000000004</v>
      </c>
      <c r="M152" s="7">
        <f t="shared" si="5"/>
        <v>-0.2</v>
      </c>
      <c r="N152" s="5" t="s">
        <v>130</v>
      </c>
    </row>
    <row r="153" spans="1:14" ht="45" x14ac:dyDescent="0.25">
      <c r="A153" s="5">
        <v>152</v>
      </c>
      <c r="B153" s="5" t="str">
        <f>[1]Сходненская!C29</f>
        <v>Чайковская Анастасия Всеволодовна</v>
      </c>
      <c r="C153" s="5" t="s">
        <v>34</v>
      </c>
      <c r="D153" s="5" t="str">
        <f>[1]Сходненская!D29</f>
        <v>Чк</v>
      </c>
      <c r="E153" s="5" t="s">
        <v>27</v>
      </c>
      <c r="F153" s="6" t="str">
        <f>[1]Сходненская!E29</f>
        <v xml:space="preserve">взрослые старше 18 лет </v>
      </c>
      <c r="G153" s="5">
        <f>[1]Сходненская!F29</f>
        <v>159</v>
      </c>
      <c r="H153" s="6" t="s">
        <v>15</v>
      </c>
      <c r="I153" s="5">
        <v>0.5</v>
      </c>
      <c r="J153" s="5">
        <f>[1]Сходненская!K29</f>
        <v>14.9</v>
      </c>
      <c r="K153" s="5">
        <v>12</v>
      </c>
      <c r="L153" s="5">
        <f t="shared" si="4"/>
        <v>-2.9000000000000004</v>
      </c>
      <c r="M153" s="7">
        <f t="shared" si="5"/>
        <v>-0.1946308724832215</v>
      </c>
      <c r="N153" s="5" t="s">
        <v>130</v>
      </c>
    </row>
    <row r="154" spans="1:14" ht="45" x14ac:dyDescent="0.25">
      <c r="A154" s="5">
        <v>153</v>
      </c>
      <c r="B154" s="5" t="str">
        <f>'[1]Кожухово '!D532</f>
        <v>Золотарева Алена</v>
      </c>
      <c r="C154" s="5" t="s">
        <v>30</v>
      </c>
      <c r="D154" s="5" t="str">
        <f>'[1]Кожухово '!E532</f>
        <v>ЧК</v>
      </c>
      <c r="E154" s="5" t="s">
        <v>28</v>
      </c>
      <c r="F154" s="6" t="str">
        <f>'[1]Кожухово '!F532</f>
        <v xml:space="preserve">взрослые старше 18 лет </v>
      </c>
      <c r="G154" s="5">
        <f>'[1]Кожухово '!G532</f>
        <v>170</v>
      </c>
      <c r="H154" s="6" t="s">
        <v>15</v>
      </c>
      <c r="I154" s="5">
        <f>'[1]Кожухово '!I532</f>
        <v>-3</v>
      </c>
      <c r="J154" s="5">
        <f>'[1]Кожухово '!L532</f>
        <v>22.4</v>
      </c>
      <c r="K154" s="5">
        <v>19.5</v>
      </c>
      <c r="L154" s="5">
        <f t="shared" si="4"/>
        <v>-2.8999999999999986</v>
      </c>
      <c r="M154" s="7">
        <f t="shared" si="5"/>
        <v>-0.12946428571428567</v>
      </c>
      <c r="N154" s="5" t="s">
        <v>130</v>
      </c>
    </row>
    <row r="155" spans="1:14" ht="45" x14ac:dyDescent="0.25">
      <c r="A155" s="5">
        <v>154</v>
      </c>
      <c r="B155" s="5" t="str">
        <f>'[1]Кожухово '!D42</f>
        <v>Зотова Елена</v>
      </c>
      <c r="C155" s="5" t="s">
        <v>30</v>
      </c>
      <c r="D155" s="5" t="str">
        <f>'[1]Кожухово '!E42</f>
        <v>Чк</v>
      </c>
      <c r="E155" s="5" t="s">
        <v>27</v>
      </c>
      <c r="F155" s="6" t="str">
        <f>'[1]Кожухово '!F42</f>
        <v xml:space="preserve">взрослые старше 18 лет </v>
      </c>
      <c r="G155" s="5">
        <f>'[1]Кожухово '!G42</f>
        <v>172</v>
      </c>
      <c r="H155" s="6" t="s">
        <v>15</v>
      </c>
      <c r="I155" s="5">
        <f>'[1]Кожухово '!I42</f>
        <v>3</v>
      </c>
      <c r="J155" s="5">
        <f>'[1]Кожухово '!L42</f>
        <v>19.7</v>
      </c>
      <c r="K155" s="5">
        <v>16.8</v>
      </c>
      <c r="L155" s="5">
        <f t="shared" si="4"/>
        <v>-2.8999999999999986</v>
      </c>
      <c r="M155" s="7">
        <f t="shared" si="5"/>
        <v>-0.14720812182741111</v>
      </c>
      <c r="N155" s="5" t="s">
        <v>130</v>
      </c>
    </row>
    <row r="156" spans="1:14" ht="45" x14ac:dyDescent="0.25">
      <c r="A156" s="5">
        <v>155</v>
      </c>
      <c r="B156" s="5" t="str">
        <f>'[1]Чебоксары '!C298</f>
        <v>Плеханова Светлана Святославовна</v>
      </c>
      <c r="C156" s="5" t="s">
        <v>26</v>
      </c>
      <c r="D156" s="5" t="str">
        <f>'[1]Чебоксары '!D298</f>
        <v>ЧК</v>
      </c>
      <c r="E156" s="5" t="s">
        <v>28</v>
      </c>
      <c r="F156" s="6" t="str">
        <f>'[1]Чебоксары '!E298</f>
        <v xml:space="preserve">взрослые старше 18 лет </v>
      </c>
      <c r="G156" s="5">
        <f>'[1]Чебоксары '!F298</f>
        <v>155.30000000000001</v>
      </c>
      <c r="H156" s="6" t="s">
        <v>15</v>
      </c>
      <c r="I156" s="5">
        <f>'[1]Чебоксары '!H298</f>
        <v>-3</v>
      </c>
      <c r="J156" s="5">
        <f>'[1]Чебоксары '!K298</f>
        <v>44.6</v>
      </c>
      <c r="K156" s="5">
        <v>41.7</v>
      </c>
      <c r="L156" s="5">
        <f t="shared" si="4"/>
        <v>-2.8999999999999986</v>
      </c>
      <c r="M156" s="7">
        <f t="shared" si="5"/>
        <v>-6.5022421524663643E-2</v>
      </c>
      <c r="N156" s="5" t="s">
        <v>130</v>
      </c>
    </row>
    <row r="157" spans="1:14" ht="45" x14ac:dyDescent="0.25">
      <c r="A157" s="5">
        <v>156</v>
      </c>
      <c r="B157" s="5" t="str">
        <f>'[1]Зеленоград-2'!C424</f>
        <v>Бурмакин Александр Дмитриевич</v>
      </c>
      <c r="C157" s="5" t="s">
        <v>21</v>
      </c>
      <c r="D157" s="5" t="str">
        <f>'[1]Зеленоград-2'!D424</f>
        <v>ЧК</v>
      </c>
      <c r="E157" s="5" t="s">
        <v>14</v>
      </c>
      <c r="F157" s="6" t="str">
        <f>'[1]Зеленоград-2'!E424</f>
        <v xml:space="preserve">взрослые старше 18 лет </v>
      </c>
      <c r="G157" s="5">
        <f>'[1]Зеленоград-2'!F424</f>
        <v>195</v>
      </c>
      <c r="H157" s="6" t="s">
        <v>15</v>
      </c>
      <c r="I157" s="5">
        <f>'[1]Зеленоград-2'!H424</f>
        <v>15</v>
      </c>
      <c r="J157" s="5">
        <f>'[1]Зеленоград-2'!K424</f>
        <v>33.4</v>
      </c>
      <c r="K157" s="5">
        <v>30.5</v>
      </c>
      <c r="L157" s="5">
        <f t="shared" si="4"/>
        <v>-2.8999999999999986</v>
      </c>
      <c r="M157" s="7">
        <f t="shared" si="5"/>
        <v>-8.6826347305389184E-2</v>
      </c>
      <c r="N157" s="5" t="s">
        <v>131</v>
      </c>
    </row>
    <row r="158" spans="1:14" ht="45" x14ac:dyDescent="0.25">
      <c r="A158" s="5">
        <v>157</v>
      </c>
      <c r="B158" s="5" t="str">
        <f>[1]Реутов!C367</f>
        <v>Мусинов Игорь</v>
      </c>
      <c r="C158" s="5" t="s">
        <v>29</v>
      </c>
      <c r="D158" s="5" t="str">
        <f>[1]Реутов!D367</f>
        <v>Сотрудник</v>
      </c>
      <c r="E158" s="5" t="s">
        <v>14</v>
      </c>
      <c r="F158" s="6" t="str">
        <f>[1]Реутов!E367</f>
        <v xml:space="preserve">взрослые старше 18 лет </v>
      </c>
      <c r="G158" s="5">
        <f>[1]Реутов!F367</f>
        <v>177</v>
      </c>
      <c r="H158" s="6" t="s">
        <v>15</v>
      </c>
      <c r="I158" s="5">
        <f>[1]Реутов!H367</f>
        <v>5</v>
      </c>
      <c r="J158" s="5">
        <f>[1]Реутов!K367</f>
        <v>21.5</v>
      </c>
      <c r="K158" s="5">
        <v>18.600000000000001</v>
      </c>
      <c r="L158" s="5">
        <f t="shared" si="4"/>
        <v>-2.8999999999999986</v>
      </c>
      <c r="M158" s="7">
        <f t="shared" si="5"/>
        <v>-0.13488372093023249</v>
      </c>
      <c r="N158" s="5" t="s">
        <v>131</v>
      </c>
    </row>
    <row r="159" spans="1:14" ht="45" x14ac:dyDescent="0.25">
      <c r="A159" s="5">
        <v>158</v>
      </c>
      <c r="B159" s="5" t="str">
        <f>[1]Королев!C743</f>
        <v>Заботкина Евгения Сергеевна</v>
      </c>
      <c r="C159" s="5" t="s">
        <v>16</v>
      </c>
      <c r="D159" s="5" t="str">
        <f>[1]Королев!D743</f>
        <v>чк</v>
      </c>
      <c r="E159" s="5" t="s">
        <v>28</v>
      </c>
      <c r="F159" s="6" t="str">
        <f>[1]Королев!E743</f>
        <v xml:space="preserve">взрослые старше 18 лет </v>
      </c>
      <c r="G159" s="5">
        <f>[1]Королев!F743</f>
        <v>170</v>
      </c>
      <c r="H159" s="6" t="s">
        <v>15</v>
      </c>
      <c r="I159" s="5">
        <f>[1]Королев!H743</f>
        <v>-3</v>
      </c>
      <c r="J159" s="5">
        <f>[1]Королев!K743</f>
        <v>22.8</v>
      </c>
      <c r="K159" s="5">
        <v>20</v>
      </c>
      <c r="L159" s="5">
        <f t="shared" si="4"/>
        <v>-2.8000000000000007</v>
      </c>
      <c r="M159" s="7">
        <f t="shared" si="5"/>
        <v>-0.12280701754385967</v>
      </c>
      <c r="N159" s="5" t="s">
        <v>130</v>
      </c>
    </row>
    <row r="160" spans="1:14" ht="45" x14ac:dyDescent="0.25">
      <c r="A160" s="5">
        <v>159</v>
      </c>
      <c r="B160" s="5" t="str">
        <f>'[1]Кожухово '!D502</f>
        <v>Каргина Екатерина</v>
      </c>
      <c r="C160" s="5" t="s">
        <v>30</v>
      </c>
      <c r="D160" s="5" t="str">
        <f>'[1]Кожухово '!E502</f>
        <v>Сотрудник</v>
      </c>
      <c r="E160" s="5"/>
      <c r="F160" s="6" t="str">
        <f>'[1]Кожухово '!F502</f>
        <v xml:space="preserve">взрослые старше 18 лет </v>
      </c>
      <c r="G160" s="5">
        <f>'[1]Кожухово '!G502</f>
        <v>161</v>
      </c>
      <c r="H160" s="6" t="s">
        <v>15</v>
      </c>
      <c r="I160" s="5">
        <f>'[1]Кожухово '!I502</f>
        <v>3</v>
      </c>
      <c r="J160" s="5">
        <f>'[1]Кожухово '!L502</f>
        <v>11</v>
      </c>
      <c r="K160" s="5">
        <v>8.1999999999999993</v>
      </c>
      <c r="L160" s="5">
        <f t="shared" si="4"/>
        <v>-2.8000000000000007</v>
      </c>
      <c r="M160" s="7">
        <f t="shared" si="5"/>
        <v>-0.25454545454545463</v>
      </c>
      <c r="N160" s="5" t="s">
        <v>130</v>
      </c>
    </row>
    <row r="161" spans="1:14" ht="45" x14ac:dyDescent="0.25">
      <c r="A161" s="5">
        <v>160</v>
      </c>
      <c r="B161" s="5" t="str">
        <f>'[1]Оренбург '!C29</f>
        <v>Волобоева Майя Александровна</v>
      </c>
      <c r="C161" s="5" t="s">
        <v>37</v>
      </c>
      <c r="D161" s="5" t="str">
        <f>'[1]Оренбург '!D29</f>
        <v>Сотрудник</v>
      </c>
      <c r="E161" s="5" t="s">
        <v>27</v>
      </c>
      <c r="F161" s="6" t="str">
        <f>'[1]Оренбург '!E29</f>
        <v xml:space="preserve">взрослые старше 18 лет </v>
      </c>
      <c r="G161" s="5">
        <f>'[1]Оренбург '!F29</f>
        <v>173</v>
      </c>
      <c r="H161" s="6" t="s">
        <v>15</v>
      </c>
      <c r="I161" s="5">
        <f>'[1]Оренбург '!H29</f>
        <v>-5</v>
      </c>
      <c r="J161" s="5">
        <f>'[1]Оренбург '!K29</f>
        <v>24.3</v>
      </c>
      <c r="K161" s="5">
        <v>21.5</v>
      </c>
      <c r="L161" s="5">
        <f t="shared" si="4"/>
        <v>-2.8000000000000007</v>
      </c>
      <c r="M161" s="7">
        <f t="shared" si="5"/>
        <v>-0.1152263374485597</v>
      </c>
      <c r="N161" s="5" t="s">
        <v>131</v>
      </c>
    </row>
    <row r="162" spans="1:14" ht="45" x14ac:dyDescent="0.25">
      <c r="A162" s="5">
        <v>161</v>
      </c>
      <c r="B162" s="5" t="str">
        <f>[1]Королев!C782</f>
        <v>Пушкарёва Татьяна Юрьевна</v>
      </c>
      <c r="C162" s="5" t="s">
        <v>16</v>
      </c>
      <c r="D162" s="5" t="str">
        <f>[1]Королев!D782</f>
        <v>чк</v>
      </c>
      <c r="E162" s="5"/>
      <c r="F162" s="6" t="str">
        <f>[1]Королев!E782</f>
        <v xml:space="preserve">взрослые старше 18 лет </v>
      </c>
      <c r="G162" s="5">
        <f>[1]Королев!F782</f>
        <v>159.4</v>
      </c>
      <c r="H162" s="6" t="s">
        <v>15</v>
      </c>
      <c r="I162" s="5">
        <f>[1]Королев!H782</f>
        <v>-5</v>
      </c>
      <c r="J162" s="5">
        <f>[1]Королев!K782</f>
        <v>18.8</v>
      </c>
      <c r="K162" s="5">
        <f>[1]Королев!K783</f>
        <v>16</v>
      </c>
      <c r="L162" s="5">
        <f t="shared" si="4"/>
        <v>-2.8000000000000007</v>
      </c>
      <c r="M162" s="7">
        <f t="shared" si="5"/>
        <v>-0.14893617021276598</v>
      </c>
      <c r="N162" s="5" t="s">
        <v>131</v>
      </c>
    </row>
    <row r="163" spans="1:14" ht="45" x14ac:dyDescent="0.25">
      <c r="A163" s="5">
        <v>162</v>
      </c>
      <c r="B163" s="5" t="str">
        <f>'[1]Зеленоград-2'!C376</f>
        <v>Шевцов Владислав Николаевич</v>
      </c>
      <c r="C163" s="5" t="s">
        <v>21</v>
      </c>
      <c r="D163" s="5" t="str">
        <f>'[1]Зеленоград-2'!D376</f>
        <v>ЧК</v>
      </c>
      <c r="E163" s="5" t="s">
        <v>14</v>
      </c>
      <c r="F163" s="6" t="str">
        <f>'[1]Зеленоград-2'!E376</f>
        <v xml:space="preserve">взрослые старше 18 лет </v>
      </c>
      <c r="G163" s="5">
        <f>'[1]Зеленоград-2'!F376</f>
        <v>181.2</v>
      </c>
      <c r="H163" s="6" t="s">
        <v>15</v>
      </c>
      <c r="I163" s="5">
        <f>'[1]Зеленоград-2'!H376</f>
        <v>5</v>
      </c>
      <c r="J163" s="5">
        <v>21.1</v>
      </c>
      <c r="K163" s="5">
        <v>18.3</v>
      </c>
      <c r="L163" s="5">
        <f t="shared" si="4"/>
        <v>-2.8000000000000007</v>
      </c>
      <c r="M163" s="7">
        <f t="shared" si="5"/>
        <v>-0.13270142180094791</v>
      </c>
      <c r="N163" s="5" t="s">
        <v>133</v>
      </c>
    </row>
    <row r="164" spans="1:14" ht="45" x14ac:dyDescent="0.25">
      <c r="A164" s="5">
        <v>163</v>
      </c>
      <c r="B164" s="5" t="str">
        <f>[1]Ховрино!C380</f>
        <v>Шурцова Софья</v>
      </c>
      <c r="C164" s="5" t="s">
        <v>25</v>
      </c>
      <c r="D164" s="5" t="str">
        <f>[1]Ховрино!D380</f>
        <v>сотрудник</v>
      </c>
      <c r="E164" s="5" t="s">
        <v>28</v>
      </c>
      <c r="F164" s="6" t="str">
        <f>[1]Ховрино!E380</f>
        <v xml:space="preserve">взрослые старше 18 лет </v>
      </c>
      <c r="G164" s="5">
        <f>[1]Ховрино!F380</f>
        <v>172</v>
      </c>
      <c r="H164" s="6" t="s">
        <v>15</v>
      </c>
      <c r="I164" s="5">
        <f>[1]Ховрино!H380</f>
        <v>-3</v>
      </c>
      <c r="J164" s="5">
        <f>[1]Ховрино!K380</f>
        <v>11.8</v>
      </c>
      <c r="K164" s="5">
        <v>9</v>
      </c>
      <c r="L164" s="5">
        <f t="shared" si="4"/>
        <v>-2.8000000000000007</v>
      </c>
      <c r="M164" s="7">
        <f t="shared" si="5"/>
        <v>-0.23728813559322037</v>
      </c>
      <c r="N164" s="5" t="s">
        <v>130</v>
      </c>
    </row>
    <row r="165" spans="1:14" ht="45" x14ac:dyDescent="0.25">
      <c r="A165" s="5">
        <v>164</v>
      </c>
      <c r="B165" s="5" t="str">
        <f>'[1]Южное Бутово'!C198</f>
        <v>Куценко Елена</v>
      </c>
      <c r="C165" s="5" t="s">
        <v>19</v>
      </c>
      <c r="D165" s="5" t="str">
        <f>'[1]Южное Бутово'!D198</f>
        <v>чк</v>
      </c>
      <c r="E165" s="5" t="s">
        <v>28</v>
      </c>
      <c r="F165" s="6" t="str">
        <f>'[1]Южное Бутово'!E198</f>
        <v xml:space="preserve">взрослые старше 18 лет </v>
      </c>
      <c r="G165" s="5">
        <f>'[1]Южное Бутово'!F198</f>
        <v>159.19999999999999</v>
      </c>
      <c r="H165" s="6" t="s">
        <v>15</v>
      </c>
      <c r="I165" s="5">
        <f>'[1]Южное Бутово'!H198</f>
        <v>10</v>
      </c>
      <c r="J165" s="5">
        <f>'[1]Южное Бутово'!K198</f>
        <v>27.9</v>
      </c>
      <c r="K165" s="5">
        <f>'[1]Южное Бутово'!K201</f>
        <v>25.1</v>
      </c>
      <c r="L165" s="5">
        <f t="shared" si="4"/>
        <v>-2.7999999999999972</v>
      </c>
      <c r="M165" s="7">
        <f t="shared" si="5"/>
        <v>-0.10035842293906801</v>
      </c>
      <c r="N165" s="5" t="s">
        <v>133</v>
      </c>
    </row>
    <row r="166" spans="1:14" ht="45" x14ac:dyDescent="0.25">
      <c r="A166" s="5">
        <v>165</v>
      </c>
      <c r="B166" s="5" t="str">
        <f>'[1]Зеленоград-2'!C95</f>
        <v>Митюрёв Дмитрий Сергеевич</v>
      </c>
      <c r="C166" s="5" t="s">
        <v>21</v>
      </c>
      <c r="D166" s="5" t="str">
        <f>'[1]Зеленоград-2'!D95</f>
        <v>чк</v>
      </c>
      <c r="E166" s="5" t="s">
        <v>14</v>
      </c>
      <c r="F166" s="6" t="str">
        <f>'[1]Зеленоград-2'!E95</f>
        <v xml:space="preserve">взрослые старше 18 лет </v>
      </c>
      <c r="G166" s="5">
        <f>'[1]Зеленоград-2'!F95</f>
        <v>188</v>
      </c>
      <c r="H166" s="6" t="s">
        <v>15</v>
      </c>
      <c r="I166" s="5">
        <f>'[1]Зеленоград-2'!H95</f>
        <v>7</v>
      </c>
      <c r="J166" s="5">
        <f>'[1]Зеленоград-2'!K95</f>
        <v>24.4</v>
      </c>
      <c r="K166" s="5">
        <v>21.6</v>
      </c>
      <c r="L166" s="5">
        <f t="shared" si="4"/>
        <v>-2.7999999999999972</v>
      </c>
      <c r="M166" s="7">
        <f t="shared" si="5"/>
        <v>-0.11475409836065563</v>
      </c>
      <c r="N166" s="5" t="s">
        <v>133</v>
      </c>
    </row>
    <row r="167" spans="1:14" ht="45" x14ac:dyDescent="0.25">
      <c r="A167" s="5">
        <v>166</v>
      </c>
      <c r="B167" s="5" t="str">
        <f>'[1]Краснодар '!C3</f>
        <v xml:space="preserve">Сизов Денис Валерьевич </v>
      </c>
      <c r="C167" s="5" t="s">
        <v>36</v>
      </c>
      <c r="D167" s="5" t="str">
        <f>'[1]Краснодар '!D3</f>
        <v xml:space="preserve">Сотрудник </v>
      </c>
      <c r="E167" s="5" t="s">
        <v>14</v>
      </c>
      <c r="F167" s="6" t="str">
        <f>'[1]Краснодар '!E3</f>
        <v xml:space="preserve">взрослые старше 18 лет </v>
      </c>
      <c r="G167" s="5">
        <f>'[1]Краснодар '!F3</f>
        <v>180.9</v>
      </c>
      <c r="H167" s="6" t="s">
        <v>15</v>
      </c>
      <c r="I167" s="5"/>
      <c r="J167" s="5">
        <f>'[1]Краснодар '!K3</f>
        <v>21.6</v>
      </c>
      <c r="K167" s="5">
        <v>18.899999999999999</v>
      </c>
      <c r="L167" s="5">
        <f t="shared" si="4"/>
        <v>-2.7000000000000028</v>
      </c>
      <c r="M167" s="7">
        <f t="shared" si="5"/>
        <v>-0.12500000000000011</v>
      </c>
      <c r="N167" s="5" t="s">
        <v>133</v>
      </c>
    </row>
    <row r="168" spans="1:14" ht="45" x14ac:dyDescent="0.25">
      <c r="A168" s="5">
        <v>167</v>
      </c>
      <c r="B168" s="5" t="str">
        <f>[1]Королев!C951</f>
        <v>Шманенко Ольга Васильевна</v>
      </c>
      <c r="C168" s="5" t="s">
        <v>16</v>
      </c>
      <c r="D168" s="5" t="str">
        <f>[1]Королев!D951</f>
        <v>чк</v>
      </c>
      <c r="E168" s="5" t="s">
        <v>14</v>
      </c>
      <c r="F168" s="6" t="str">
        <f>[1]Королев!E951</f>
        <v xml:space="preserve">взрослые старше 18 лет </v>
      </c>
      <c r="G168" s="5">
        <f>[1]Королев!F951</f>
        <v>175</v>
      </c>
      <c r="H168" s="6" t="s">
        <v>15</v>
      </c>
      <c r="I168" s="5">
        <f>[1]Королев!H951</f>
        <v>20</v>
      </c>
      <c r="J168" s="5">
        <f>[1]Королев!K951</f>
        <v>37.1</v>
      </c>
      <c r="K168" s="5">
        <v>34.4</v>
      </c>
      <c r="L168" s="5">
        <f t="shared" si="4"/>
        <v>-2.7000000000000028</v>
      </c>
      <c r="M168" s="7">
        <f t="shared" si="5"/>
        <v>-7.277628032345021E-2</v>
      </c>
      <c r="N168" s="5" t="s">
        <v>133</v>
      </c>
    </row>
    <row r="169" spans="1:14" ht="45" x14ac:dyDescent="0.25">
      <c r="A169" s="5">
        <v>168</v>
      </c>
      <c r="B169" s="5" t="str">
        <f>'[1]Чебоксары '!C81</f>
        <v>Евсеев Артём Сергеевич</v>
      </c>
      <c r="C169" s="5" t="s">
        <v>26</v>
      </c>
      <c r="D169" s="5" t="str">
        <f>'[1]Чебоксары '!D81</f>
        <v>ЧК</v>
      </c>
      <c r="E169" s="5" t="s">
        <v>20</v>
      </c>
      <c r="F169" s="6" t="str">
        <f>'[1]Чебоксары '!E81</f>
        <v xml:space="preserve">взрослые старше 18 лет </v>
      </c>
      <c r="G169" s="5">
        <f>'[1]Чебоксары '!F81</f>
        <v>185.8</v>
      </c>
      <c r="H169" s="6" t="s">
        <v>15</v>
      </c>
      <c r="I169" s="5"/>
      <c r="J169" s="5">
        <v>6.1</v>
      </c>
      <c r="K169" s="5">
        <v>3.4</v>
      </c>
      <c r="L169" s="5">
        <f t="shared" si="4"/>
        <v>-2.6999999999999997</v>
      </c>
      <c r="M169" s="7">
        <f t="shared" si="5"/>
        <v>-0.44262295081967212</v>
      </c>
      <c r="N169" s="5" t="s">
        <v>133</v>
      </c>
    </row>
    <row r="170" spans="1:14" ht="45" x14ac:dyDescent="0.25">
      <c r="A170" s="5">
        <v>169</v>
      </c>
      <c r="B170" s="5" t="str">
        <f>'[1]Кожухово '!D155</f>
        <v>Диденко Юлия</v>
      </c>
      <c r="C170" s="5" t="s">
        <v>30</v>
      </c>
      <c r="D170" s="5" t="str">
        <f>'[1]Кожухово '!E155</f>
        <v>Сотрудник</v>
      </c>
      <c r="E170" s="5" t="s">
        <v>27</v>
      </c>
      <c r="F170" s="6" t="str">
        <f>'[1]Кожухово '!F155</f>
        <v xml:space="preserve">взрослые старше 18 лет </v>
      </c>
      <c r="G170" s="5">
        <f>'[1]Кожухово '!G155</f>
        <v>164.5</v>
      </c>
      <c r="H170" s="6" t="s">
        <v>15</v>
      </c>
      <c r="I170" s="5">
        <f>'[1]Кожухово '!I155</f>
        <v>-3</v>
      </c>
      <c r="J170" s="5">
        <f>'[1]Кожухово '!L155</f>
        <v>30</v>
      </c>
      <c r="K170" s="5">
        <v>27.3</v>
      </c>
      <c r="L170" s="5">
        <f t="shared" si="4"/>
        <v>-2.6999999999999993</v>
      </c>
      <c r="M170" s="7">
        <f t="shared" si="5"/>
        <v>-8.9999999999999983E-2</v>
      </c>
      <c r="N170" s="5" t="s">
        <v>130</v>
      </c>
    </row>
    <row r="171" spans="1:14" ht="45" x14ac:dyDescent="0.25">
      <c r="A171" s="5">
        <v>170</v>
      </c>
      <c r="B171" s="9" t="str">
        <f>'[1]Чебоксары '!C378</f>
        <v>Милова Ольга Николаевна</v>
      </c>
      <c r="C171" s="5" t="s">
        <v>26</v>
      </c>
      <c r="D171" s="5" t="str">
        <f>'[1]Чебоксары '!D378</f>
        <v>ЧК</v>
      </c>
      <c r="E171" s="5" t="s">
        <v>28</v>
      </c>
      <c r="F171" s="6" t="str">
        <f>'[1]Чебоксары '!E378</f>
        <v xml:space="preserve">взрослые старше 18 лет </v>
      </c>
      <c r="G171" s="5">
        <f>'[1]Чебоксары '!F378</f>
        <v>170</v>
      </c>
      <c r="H171" s="6" t="s">
        <v>15</v>
      </c>
      <c r="I171" s="5">
        <f>'[1]Чебоксары '!H378</f>
        <v>-3</v>
      </c>
      <c r="J171" s="5">
        <f>'[1]Чебоксары '!K378</f>
        <v>20.3</v>
      </c>
      <c r="K171" s="5">
        <v>17.600000000000001</v>
      </c>
      <c r="L171" s="5">
        <f t="shared" si="4"/>
        <v>-2.6999999999999993</v>
      </c>
      <c r="M171" s="7">
        <f t="shared" si="5"/>
        <v>-0.13300492610837433</v>
      </c>
      <c r="N171" s="5" t="s">
        <v>130</v>
      </c>
    </row>
    <row r="172" spans="1:14" ht="45" x14ac:dyDescent="0.25">
      <c r="A172" s="5">
        <v>171</v>
      </c>
      <c r="B172" s="5" t="str">
        <f>'[1]Краснодар '!C160</f>
        <v>Гамаюн Наталья</v>
      </c>
      <c r="C172" s="5" t="s">
        <v>36</v>
      </c>
      <c r="D172" s="5" t="str">
        <f>'[1]Краснодар '!D160</f>
        <v>ЧК</v>
      </c>
      <c r="E172" s="5" t="s">
        <v>28</v>
      </c>
      <c r="F172" s="6" t="str">
        <f>'[1]Краснодар '!E160</f>
        <v xml:space="preserve">взрослые старше 18 лет </v>
      </c>
      <c r="G172" s="5">
        <f>'[1]Краснодар '!F160</f>
        <v>167</v>
      </c>
      <c r="H172" s="6" t="s">
        <v>15</v>
      </c>
      <c r="I172" s="5">
        <f>'[1]Краснодар '!H160</f>
        <v>5</v>
      </c>
      <c r="J172" s="5">
        <f>'[1]Краснодар '!K160</f>
        <v>25.3</v>
      </c>
      <c r="K172" s="5">
        <f>'[1]Краснодар '!K161</f>
        <v>22.6</v>
      </c>
      <c r="L172" s="5">
        <f t="shared" si="4"/>
        <v>-2.6999999999999993</v>
      </c>
      <c r="M172" s="7">
        <f t="shared" si="5"/>
        <v>-0.10671936758893277</v>
      </c>
      <c r="N172" s="5" t="s">
        <v>134</v>
      </c>
    </row>
    <row r="173" spans="1:14" ht="45" x14ac:dyDescent="0.25">
      <c r="A173" s="5">
        <v>172</v>
      </c>
      <c r="B173" s="5" t="str">
        <f>'[1]Курск '!C861</f>
        <v>Ерохин Дмитрий Владимирович</v>
      </c>
      <c r="C173" s="5" t="s">
        <v>13</v>
      </c>
      <c r="D173" s="5" t="str">
        <f>'[1]Курск '!D861</f>
        <v>ЧК</v>
      </c>
      <c r="E173" s="5" t="s">
        <v>14</v>
      </c>
      <c r="F173" s="6" t="str">
        <f>'[1]Курск '!E861</f>
        <v>взрослый старше 18 лет</v>
      </c>
      <c r="G173" s="5">
        <f>'[1]Курск '!F861</f>
        <v>177.2</v>
      </c>
      <c r="H173" s="6" t="s">
        <v>15</v>
      </c>
      <c r="I173" s="5"/>
      <c r="J173" s="5">
        <f>'[1]Курск '!K861</f>
        <v>29.9</v>
      </c>
      <c r="K173" s="5">
        <f>'[1]Курск '!K862</f>
        <v>27.2</v>
      </c>
      <c r="L173" s="5">
        <f t="shared" si="4"/>
        <v>-2.6999999999999993</v>
      </c>
      <c r="M173" s="7">
        <f t="shared" si="5"/>
        <v>-9.0301003344481587E-2</v>
      </c>
      <c r="N173" s="5" t="s">
        <v>131</v>
      </c>
    </row>
    <row r="174" spans="1:14" ht="45" x14ac:dyDescent="0.25">
      <c r="A174" s="5">
        <v>173</v>
      </c>
      <c r="B174" s="5" t="str">
        <f>'[1]Курск '!C510</f>
        <v xml:space="preserve">Сапожникова  Яна Александровна </v>
      </c>
      <c r="C174" s="5" t="s">
        <v>13</v>
      </c>
      <c r="D174" s="5" t="str">
        <f>'[1]Курск '!D510</f>
        <v>чк</v>
      </c>
      <c r="E174" s="5" t="s">
        <v>28</v>
      </c>
      <c r="F174" s="6" t="str">
        <f>'[1]Курск '!E510</f>
        <v>взрослый старше 18 лет</v>
      </c>
      <c r="G174" s="5">
        <f>'[1]Курск '!F510</f>
        <v>163</v>
      </c>
      <c r="H174" s="6" t="s">
        <v>15</v>
      </c>
      <c r="I174" s="5">
        <f>'[1]Курск '!H510</f>
        <v>-10</v>
      </c>
      <c r="J174" s="5">
        <f>'[1]Курск '!K510</f>
        <v>25.2</v>
      </c>
      <c r="K174" s="5">
        <v>22.5</v>
      </c>
      <c r="L174" s="5">
        <f t="shared" si="4"/>
        <v>-2.6999999999999993</v>
      </c>
      <c r="M174" s="7">
        <f t="shared" si="5"/>
        <v>-0.10714285714285712</v>
      </c>
      <c r="N174" s="5" t="s">
        <v>131</v>
      </c>
    </row>
    <row r="175" spans="1:14" ht="30" x14ac:dyDescent="0.25">
      <c r="A175" s="5">
        <v>174</v>
      </c>
      <c r="B175" s="5" t="str">
        <f>'[1]Куркино '!C447</f>
        <v>Язенин Илья Игоревич</v>
      </c>
      <c r="C175" s="5" t="s">
        <v>24</v>
      </c>
      <c r="D175" s="5" t="str">
        <f>'[1]Куркино '!D447</f>
        <v>ЧК</v>
      </c>
      <c r="E175" s="5" t="s">
        <v>14</v>
      </c>
      <c r="F175" s="6" t="s">
        <v>60</v>
      </c>
      <c r="G175" s="5">
        <f>'[1]Куркино '!F447</f>
        <v>184.5</v>
      </c>
      <c r="H175" s="6" t="s">
        <v>15</v>
      </c>
      <c r="I175" s="5">
        <f>'[1]Куркино '!H447</f>
        <v>5</v>
      </c>
      <c r="J175" s="5">
        <f>'[1]Куркино '!K447</f>
        <v>26.5</v>
      </c>
      <c r="K175" s="5">
        <v>23.8</v>
      </c>
      <c r="L175" s="5">
        <f t="shared" si="4"/>
        <v>-2.6999999999999993</v>
      </c>
      <c r="M175" s="7">
        <f t="shared" si="5"/>
        <v>-0.10188679245283017</v>
      </c>
      <c r="N175" s="5" t="s">
        <v>131</v>
      </c>
    </row>
    <row r="176" spans="1:14" ht="45" x14ac:dyDescent="0.25">
      <c r="A176" s="5">
        <v>175</v>
      </c>
      <c r="B176" s="5" t="str">
        <f>[1]Братиславская!C185</f>
        <v>Карачевцева Анна Николаевна</v>
      </c>
      <c r="C176" s="5" t="s">
        <v>17</v>
      </c>
      <c r="D176" s="5" t="str">
        <f>[1]Братиславская!D185</f>
        <v>чк</v>
      </c>
      <c r="E176" s="5" t="s">
        <v>28</v>
      </c>
      <c r="F176" s="6" t="str">
        <f>[1]Братиславская!E185</f>
        <v xml:space="preserve">взрослые старше 18 лет </v>
      </c>
      <c r="G176" s="5">
        <f>[1]Братиславская!F185</f>
        <v>160</v>
      </c>
      <c r="H176" s="6" t="s">
        <v>15</v>
      </c>
      <c r="I176" s="5">
        <f>[1]Братиславская!H185</f>
        <v>4</v>
      </c>
      <c r="J176" s="5">
        <f>[1]Братиславская!K185</f>
        <v>37.799999999999997</v>
      </c>
      <c r="K176" s="5">
        <v>35.1</v>
      </c>
      <c r="L176" s="5">
        <f t="shared" si="4"/>
        <v>-2.6999999999999957</v>
      </c>
      <c r="M176" s="7">
        <f t="shared" si="5"/>
        <v>-7.1428571428571327E-2</v>
      </c>
      <c r="N176" s="5" t="s">
        <v>131</v>
      </c>
    </row>
    <row r="177" spans="1:14" ht="45" x14ac:dyDescent="0.25">
      <c r="A177" s="5">
        <v>176</v>
      </c>
      <c r="B177" s="5" t="str">
        <f>'[1]Краснодар '!C316</f>
        <v>Бабенко Людмила Юрьевна</v>
      </c>
      <c r="C177" s="5" t="s">
        <v>36</v>
      </c>
      <c r="D177" s="5" t="str">
        <f>'[1]Краснодар '!D316</f>
        <v>ЧК</v>
      </c>
      <c r="E177" s="5" t="s">
        <v>28</v>
      </c>
      <c r="F177" s="6" t="str">
        <f>'[1]Краснодар '!E316</f>
        <v xml:space="preserve">взрослые старше 18 лет </v>
      </c>
      <c r="G177" s="5">
        <f>'[1]Краснодар '!F316</f>
        <v>165.1</v>
      </c>
      <c r="H177" s="6" t="s">
        <v>15</v>
      </c>
      <c r="I177" s="5">
        <f>'[1]Краснодар '!H316</f>
        <v>5</v>
      </c>
      <c r="J177" s="5">
        <f>'[1]Краснодар '!K316</f>
        <v>43.7</v>
      </c>
      <c r="K177" s="5">
        <v>41.1</v>
      </c>
      <c r="L177" s="5">
        <f t="shared" si="4"/>
        <v>-2.6000000000000014</v>
      </c>
      <c r="M177" s="7">
        <f t="shared" si="5"/>
        <v>-5.9496567505720854E-2</v>
      </c>
      <c r="N177" s="5" t="s">
        <v>131</v>
      </c>
    </row>
    <row r="178" spans="1:14" ht="45" x14ac:dyDescent="0.25">
      <c r="A178" s="5">
        <v>177</v>
      </c>
      <c r="B178" s="5" t="str">
        <f>[1]Королев!C678</f>
        <v>Воронько Александр</v>
      </c>
      <c r="C178" s="5" t="s">
        <v>16</v>
      </c>
      <c r="D178" s="5" t="str">
        <f>[1]Королев!D678</f>
        <v>сотрудник</v>
      </c>
      <c r="E178" s="5" t="s">
        <v>14</v>
      </c>
      <c r="F178" s="6" t="str">
        <f>[1]Королев!E678</f>
        <v xml:space="preserve">взрослые старше 18 лет </v>
      </c>
      <c r="G178" s="5">
        <f>[1]Королев!F678</f>
        <v>191.1</v>
      </c>
      <c r="H178" s="6" t="s">
        <v>15</v>
      </c>
      <c r="I178" s="5">
        <f>[1]Королев!H678</f>
        <v>-6</v>
      </c>
      <c r="J178" s="5">
        <f>[1]Королев!K678</f>
        <v>20</v>
      </c>
      <c r="K178" s="5">
        <v>17.399999999999999</v>
      </c>
      <c r="L178" s="5">
        <f t="shared" si="4"/>
        <v>-2.6000000000000014</v>
      </c>
      <c r="M178" s="7">
        <f t="shared" si="5"/>
        <v>-0.13000000000000006</v>
      </c>
      <c r="N178" s="5" t="s">
        <v>131</v>
      </c>
    </row>
    <row r="179" spans="1:14" ht="45" x14ac:dyDescent="0.25">
      <c r="A179" s="5">
        <v>178</v>
      </c>
      <c r="B179" s="5" t="str">
        <f>'[1]Южное Бутово'!C419</f>
        <v xml:space="preserve">Крылов Артём </v>
      </c>
      <c r="C179" s="5" t="s">
        <v>19</v>
      </c>
      <c r="D179" s="5" t="str">
        <f>'[1]Южное Бутово'!D419</f>
        <v>чк</v>
      </c>
      <c r="E179" s="5" t="s">
        <v>14</v>
      </c>
      <c r="F179" s="6" t="str">
        <f>'[1]Южное Бутово'!E419</f>
        <v>взрослые старше 18 лет</v>
      </c>
      <c r="G179" s="5">
        <f>'[1]Южное Бутово'!F419</f>
        <v>177.1</v>
      </c>
      <c r="H179" s="6" t="s">
        <v>15</v>
      </c>
      <c r="I179" s="5">
        <f>'[1]Южное Бутово'!H419</f>
        <v>3</v>
      </c>
      <c r="J179" s="5">
        <f>'[1]Южное Бутово'!K419</f>
        <v>36.4</v>
      </c>
      <c r="K179" s="5">
        <v>33.799999999999997</v>
      </c>
      <c r="L179" s="5">
        <f t="shared" si="4"/>
        <v>-2.6000000000000014</v>
      </c>
      <c r="M179" s="7">
        <f t="shared" si="5"/>
        <v>-7.1428571428571466E-2</v>
      </c>
      <c r="N179" s="5" t="s">
        <v>131</v>
      </c>
    </row>
    <row r="180" spans="1:14" ht="45" x14ac:dyDescent="0.25">
      <c r="A180" s="5">
        <v>179</v>
      </c>
      <c r="B180" s="5" t="str">
        <f>[1]Сходненская!C133</f>
        <v>Прохорова Мария</v>
      </c>
      <c r="C180" s="5" t="s">
        <v>34</v>
      </c>
      <c r="D180" s="5" t="str">
        <f>[1]Сходненская!D133</f>
        <v>Сотрудник</v>
      </c>
      <c r="E180" s="5" t="s">
        <v>27</v>
      </c>
      <c r="F180" s="6" t="str">
        <f>[1]Сходненская!E133</f>
        <v xml:space="preserve">взрослые старше 18 лет </v>
      </c>
      <c r="G180" s="5">
        <f>[1]Сходненская!F133</f>
        <v>159</v>
      </c>
      <c r="H180" s="6" t="s">
        <v>15</v>
      </c>
      <c r="I180" s="5"/>
      <c r="J180" s="5">
        <f>[1]Сходненская!K133</f>
        <v>19.600000000000001</v>
      </c>
      <c r="K180" s="5">
        <v>17</v>
      </c>
      <c r="L180" s="5">
        <f t="shared" si="4"/>
        <v>-2.6000000000000014</v>
      </c>
      <c r="M180" s="7">
        <f t="shared" si="5"/>
        <v>-0.13265306122448986</v>
      </c>
      <c r="N180" s="5" t="s">
        <v>131</v>
      </c>
    </row>
    <row r="181" spans="1:14" ht="45" x14ac:dyDescent="0.25">
      <c r="A181" s="5">
        <v>180</v>
      </c>
      <c r="B181" s="5" t="str">
        <f>[1]Ховрино!C185</f>
        <v>Смирнова Марина Владимировна</v>
      </c>
      <c r="C181" s="5" t="s">
        <v>25</v>
      </c>
      <c r="D181" s="5" t="str">
        <f>[1]Ховрино!D185</f>
        <v>Сотрудник</v>
      </c>
      <c r="E181" s="5" t="s">
        <v>28</v>
      </c>
      <c r="F181" s="6" t="str">
        <f>[1]Ховрино!E185</f>
        <v xml:space="preserve">взрослые старше 18 лет </v>
      </c>
      <c r="G181" s="5">
        <f>[1]Ховрино!F185</f>
        <v>169</v>
      </c>
      <c r="H181" s="6" t="s">
        <v>15</v>
      </c>
      <c r="I181" s="5">
        <f>[1]Ховрино!H185</f>
        <v>-5</v>
      </c>
      <c r="J181" s="5">
        <f>[1]Ховрино!K185</f>
        <v>20.8</v>
      </c>
      <c r="K181" s="5">
        <v>18.2</v>
      </c>
      <c r="L181" s="5">
        <f t="shared" si="4"/>
        <v>-2.6000000000000014</v>
      </c>
      <c r="M181" s="7">
        <f t="shared" si="5"/>
        <v>-0.12500000000000006</v>
      </c>
      <c r="N181" s="5" t="s">
        <v>131</v>
      </c>
    </row>
    <row r="182" spans="1:14" ht="45" x14ac:dyDescent="0.25">
      <c r="A182" s="5">
        <v>181</v>
      </c>
      <c r="B182" s="5" t="str">
        <f>'[1]Оренбург '!C316</f>
        <v>Коваленко Антон Владимирович</v>
      </c>
      <c r="C182" s="5" t="s">
        <v>37</v>
      </c>
      <c r="D182" s="5" t="str">
        <f>'[1]Оренбург '!D316</f>
        <v>Сотрудник</v>
      </c>
      <c r="E182" s="5" t="s">
        <v>20</v>
      </c>
      <c r="F182" s="6" t="str">
        <f>'[1]Оренбург '!E316</f>
        <v xml:space="preserve">взрослые старше 18 лет </v>
      </c>
      <c r="G182" s="5">
        <f>'[1]Оренбург '!F316</f>
        <v>176</v>
      </c>
      <c r="H182" s="6" t="s">
        <v>15</v>
      </c>
      <c r="I182" s="5">
        <f>'[1]Оренбург '!H316</f>
        <v>-3</v>
      </c>
      <c r="J182" s="5">
        <f>'[1]Оренбург '!K316</f>
        <v>15</v>
      </c>
      <c r="K182" s="5">
        <v>12.4</v>
      </c>
      <c r="L182" s="5">
        <f t="shared" si="4"/>
        <v>-2.5999999999999996</v>
      </c>
      <c r="M182" s="7">
        <f t="shared" si="5"/>
        <v>-0.17333333333333331</v>
      </c>
      <c r="N182" s="5" t="s">
        <v>131</v>
      </c>
    </row>
    <row r="183" spans="1:14" ht="45" x14ac:dyDescent="0.25">
      <c r="A183" s="5">
        <v>182</v>
      </c>
      <c r="B183" s="5" t="str">
        <f>'[1]Зеленоград-2'!C172</f>
        <v xml:space="preserve"> Гладких Евгения Вадимовна</v>
      </c>
      <c r="C183" s="5" t="s">
        <v>21</v>
      </c>
      <c r="D183" s="5" t="str">
        <f>'[1]Зеленоград-2'!D172</f>
        <v>чк</v>
      </c>
      <c r="E183" s="5" t="s">
        <v>28</v>
      </c>
      <c r="F183" s="6" t="str">
        <f>'[1]Зеленоград-2'!E172</f>
        <v xml:space="preserve">взрослые старше 18 лет </v>
      </c>
      <c r="G183" s="5">
        <f>'[1]Зеленоград-2'!F172</f>
        <v>168</v>
      </c>
      <c r="H183" s="6" t="s">
        <v>15</v>
      </c>
      <c r="I183" s="5">
        <f>'[1]Зеленоград-2'!H172</f>
        <v>5</v>
      </c>
      <c r="J183" s="5">
        <f>'[1]Зеленоград-2'!K172</f>
        <v>33.799999999999997</v>
      </c>
      <c r="K183" s="5">
        <v>31.2</v>
      </c>
      <c r="L183" s="5">
        <f t="shared" si="4"/>
        <v>-2.5999999999999979</v>
      </c>
      <c r="M183" s="7">
        <f t="shared" si="5"/>
        <v>-7.6923076923076872E-2</v>
      </c>
      <c r="N183" s="5" t="s">
        <v>131</v>
      </c>
    </row>
    <row r="184" spans="1:14" ht="45" x14ac:dyDescent="0.25">
      <c r="A184" s="5">
        <v>183</v>
      </c>
      <c r="B184" s="5" t="str">
        <f>[1]Реутов!C55</f>
        <v>Глухов Илья Николаевич</v>
      </c>
      <c r="C184" s="5" t="s">
        <v>29</v>
      </c>
      <c r="D184" s="5" t="str">
        <f>[1]Реутов!D55</f>
        <v>ЧК</v>
      </c>
      <c r="E184" s="5" t="s">
        <v>20</v>
      </c>
      <c r="F184" s="6" t="str">
        <f>[1]Реутов!E55</f>
        <v xml:space="preserve">взрослые старше 18 лет </v>
      </c>
      <c r="G184" s="5">
        <f>[1]Реутов!F55</f>
        <v>178.9</v>
      </c>
      <c r="H184" s="6" t="s">
        <v>15</v>
      </c>
      <c r="I184" s="5">
        <f>[1]Реутов!H55</f>
        <v>10</v>
      </c>
      <c r="J184" s="5">
        <f>[1]Реутов!K55</f>
        <v>33.799999999999997</v>
      </c>
      <c r="K184" s="5">
        <v>31.2</v>
      </c>
      <c r="L184" s="5">
        <f t="shared" si="4"/>
        <v>-2.5999999999999979</v>
      </c>
      <c r="M184" s="7">
        <f t="shared" si="5"/>
        <v>-7.6923076923076872E-2</v>
      </c>
      <c r="N184" s="5" t="s">
        <v>133</v>
      </c>
    </row>
    <row r="185" spans="1:14" ht="45" x14ac:dyDescent="0.25">
      <c r="A185" s="5">
        <v>184</v>
      </c>
      <c r="B185" s="5" t="str">
        <f>'[1]Кожухово '!D569</f>
        <v>Марахов Александр Игоревич</v>
      </c>
      <c r="C185" s="5" t="s">
        <v>30</v>
      </c>
      <c r="D185" s="5" t="str">
        <f>'[1]Кожухово '!E569</f>
        <v>ЧК</v>
      </c>
      <c r="E185" s="5" t="s">
        <v>14</v>
      </c>
      <c r="F185" s="6" t="str">
        <f>'[1]Кожухово '!F569</f>
        <v xml:space="preserve">взрослые старше 18 лет </v>
      </c>
      <c r="G185" s="5">
        <f>'[1]Кожухово '!G569</f>
        <v>188</v>
      </c>
      <c r="H185" s="6" t="s">
        <v>15</v>
      </c>
      <c r="I185" s="5">
        <f>'[1]Кожухово '!I569</f>
        <v>-5</v>
      </c>
      <c r="J185" s="5">
        <f>'[1]Кожухово '!L569</f>
        <v>28.4</v>
      </c>
      <c r="K185" s="5">
        <v>25.8</v>
      </c>
      <c r="L185" s="5">
        <f t="shared" si="4"/>
        <v>-2.5999999999999979</v>
      </c>
      <c r="M185" s="7">
        <f t="shared" si="5"/>
        <v>-9.1549295774647821E-2</v>
      </c>
      <c r="N185" s="5" t="s">
        <v>133</v>
      </c>
    </row>
    <row r="186" spans="1:14" ht="45" x14ac:dyDescent="0.25">
      <c r="A186" s="5">
        <v>185</v>
      </c>
      <c r="B186" s="5" t="str">
        <f>'[1]Оренбург '!C251</f>
        <v>Павленко Ольга</v>
      </c>
      <c r="C186" s="5" t="s">
        <v>37</v>
      </c>
      <c r="D186" s="5" t="str">
        <f>'[1]Оренбург '!D251</f>
        <v>Сотрудник</v>
      </c>
      <c r="E186" s="5" t="s">
        <v>27</v>
      </c>
      <c r="F186" s="6" t="str">
        <f>'[1]Оренбург '!E251</f>
        <v xml:space="preserve">взрослые старше 18 лет </v>
      </c>
      <c r="G186" s="5">
        <f>'[1]Оренбург '!F251</f>
        <v>159</v>
      </c>
      <c r="H186" s="6" t="s">
        <v>15</v>
      </c>
      <c r="I186" s="5">
        <f>'[1]Оренбург '!H251</f>
        <v>-8</v>
      </c>
      <c r="J186" s="5">
        <f>'[1]Оренбург '!K251</f>
        <v>26.7</v>
      </c>
      <c r="K186" s="5">
        <v>24.1</v>
      </c>
      <c r="L186" s="5">
        <f t="shared" si="4"/>
        <v>-2.5999999999999979</v>
      </c>
      <c r="M186" s="7">
        <f t="shared" si="5"/>
        <v>-9.7378277153557971E-2</v>
      </c>
      <c r="N186" s="5" t="s">
        <v>131</v>
      </c>
    </row>
    <row r="187" spans="1:14" ht="45" x14ac:dyDescent="0.25">
      <c r="A187" s="5">
        <v>186</v>
      </c>
      <c r="B187" s="9" t="str">
        <f>'[1]Краснодар '!C722</f>
        <v>Соловьева Ольга Юрьевна</v>
      </c>
      <c r="C187" s="5" t="s">
        <v>36</v>
      </c>
      <c r="D187" s="5" t="str">
        <f>'[1]Краснодар '!D722</f>
        <v>ЧК</v>
      </c>
      <c r="E187" s="5" t="s">
        <v>28</v>
      </c>
      <c r="F187" s="6" t="str">
        <f>'[1]Краснодар '!E722</f>
        <v xml:space="preserve">взрослые старше 18 лет </v>
      </c>
      <c r="G187" s="5">
        <f>'[1]Краснодар '!F722</f>
        <v>163.5</v>
      </c>
      <c r="H187" s="6" t="s">
        <v>15</v>
      </c>
      <c r="I187" s="5">
        <f>'[1]Краснодар '!H722</f>
        <v>3</v>
      </c>
      <c r="J187" s="5">
        <f>'[1]Краснодар '!K722</f>
        <v>17.399999999999999</v>
      </c>
      <c r="K187" s="5">
        <v>14.8</v>
      </c>
      <c r="L187" s="5">
        <f t="shared" si="4"/>
        <v>-2.5999999999999979</v>
      </c>
      <c r="M187" s="7">
        <f t="shared" si="5"/>
        <v>-0.14942528735632174</v>
      </c>
      <c r="N187" s="5" t="s">
        <v>131</v>
      </c>
    </row>
    <row r="188" spans="1:14" ht="30" x14ac:dyDescent="0.25">
      <c r="A188" s="5">
        <v>187</v>
      </c>
      <c r="B188" s="5" t="str">
        <f>[1]Братиславская!C250</f>
        <v>Гришакова Татьяна Александровна</v>
      </c>
      <c r="C188" s="5" t="s">
        <v>17</v>
      </c>
      <c r="D188" s="5" t="str">
        <f>[1]Братиславская!D250</f>
        <v>чк</v>
      </c>
      <c r="E188" s="5" t="s">
        <v>28</v>
      </c>
      <c r="F188" s="6" t="str">
        <f>[1]Братиславская!E250</f>
        <v xml:space="preserve">старше 18 лет </v>
      </c>
      <c r="G188" s="5">
        <f>[1]Братиславская!F250</f>
        <v>158.30000000000001</v>
      </c>
      <c r="H188" s="6" t="s">
        <v>15</v>
      </c>
      <c r="I188" s="5">
        <f>[1]Братиславская!H250</f>
        <v>10</v>
      </c>
      <c r="J188" s="5">
        <f>[1]Братиславская!K250</f>
        <v>40.799999999999997</v>
      </c>
      <c r="K188" s="5">
        <v>38.200000000000003</v>
      </c>
      <c r="L188" s="5">
        <f t="shared" si="4"/>
        <v>-2.5999999999999943</v>
      </c>
      <c r="M188" s="7">
        <f t="shared" si="5"/>
        <v>-6.3725490196078302E-2</v>
      </c>
      <c r="N188" s="5" t="s">
        <v>131</v>
      </c>
    </row>
    <row r="189" spans="1:14" ht="45" x14ac:dyDescent="0.25">
      <c r="A189" s="5">
        <v>188</v>
      </c>
      <c r="B189" s="5" t="str">
        <f>'[1]Краснодар '!C540</f>
        <v xml:space="preserve">Булатова Юлия Александровна </v>
      </c>
      <c r="C189" s="5" t="s">
        <v>36</v>
      </c>
      <c r="D189" s="5" t="str">
        <f>'[1]Краснодар '!D540</f>
        <v>Сотрудник</v>
      </c>
      <c r="E189" s="5" t="s">
        <v>28</v>
      </c>
      <c r="F189" s="6" t="str">
        <f>'[1]Краснодар '!E540</f>
        <v xml:space="preserve">взрослые старше 18 лет </v>
      </c>
      <c r="G189" s="5">
        <f>'[1]Краснодар '!F540</f>
        <v>163</v>
      </c>
      <c r="H189" s="6" t="s">
        <v>15</v>
      </c>
      <c r="I189" s="5">
        <f>'[1]Краснодар '!H540</f>
        <v>3</v>
      </c>
      <c r="J189" s="5">
        <f>'[1]Краснодар '!K540</f>
        <v>6.9</v>
      </c>
      <c r="K189" s="5">
        <v>4.4000000000000004</v>
      </c>
      <c r="L189" s="5">
        <f t="shared" si="4"/>
        <v>-2.5</v>
      </c>
      <c r="M189" s="7">
        <f t="shared" si="5"/>
        <v>-0.36231884057971014</v>
      </c>
      <c r="N189" s="5" t="s">
        <v>131</v>
      </c>
    </row>
    <row r="190" spans="1:14" ht="45" x14ac:dyDescent="0.25">
      <c r="A190" s="5">
        <v>189</v>
      </c>
      <c r="B190" s="5" t="str">
        <f>[1]Люблино!C157</f>
        <v>Гришаева Ирина Николаевна</v>
      </c>
      <c r="C190" s="5" t="s">
        <v>32</v>
      </c>
      <c r="D190" s="5" t="str">
        <f>[1]Люблино!D157</f>
        <v>чк</v>
      </c>
      <c r="E190" s="5" t="s">
        <v>28</v>
      </c>
      <c r="F190" s="6" t="s">
        <v>33</v>
      </c>
      <c r="G190" s="5">
        <f>[1]Люблино!F157</f>
        <v>161</v>
      </c>
      <c r="H190" s="6" t="s">
        <v>15</v>
      </c>
      <c r="I190" s="5">
        <f>[1]Люблино!H157</f>
        <v>3</v>
      </c>
      <c r="J190" s="5">
        <f>[1]Люблино!K157</f>
        <v>21</v>
      </c>
      <c r="K190" s="5">
        <v>18.5</v>
      </c>
      <c r="L190" s="5">
        <f t="shared" si="4"/>
        <v>-2.5</v>
      </c>
      <c r="M190" s="7">
        <f t="shared" si="5"/>
        <v>-0.11904761904761904</v>
      </c>
      <c r="N190" s="5" t="s">
        <v>131</v>
      </c>
    </row>
    <row r="191" spans="1:14" ht="45" x14ac:dyDescent="0.25">
      <c r="A191" s="5">
        <v>190</v>
      </c>
      <c r="B191" s="5" t="str">
        <f>'[1]Кожухово '!D385</f>
        <v>Затеев Виталий</v>
      </c>
      <c r="C191" s="5" t="s">
        <v>30</v>
      </c>
      <c r="D191" s="5" t="str">
        <f>'[1]Кожухово '!E385</f>
        <v>ЧК</v>
      </c>
      <c r="E191" s="5" t="s">
        <v>14</v>
      </c>
      <c r="F191" s="6" t="str">
        <f>'[1]Кожухово '!F385</f>
        <v xml:space="preserve">взрослые старше 18 лет </v>
      </c>
      <c r="G191" s="5">
        <f>'[1]Кожухово '!G385</f>
        <v>178</v>
      </c>
      <c r="H191" s="6" t="s">
        <v>15</v>
      </c>
      <c r="I191" s="5">
        <f>'[1]Кожухово '!I385</f>
        <v>-6</v>
      </c>
      <c r="J191" s="5">
        <f>'[1]Кожухово '!L385</f>
        <v>24.2</v>
      </c>
      <c r="K191" s="5">
        <v>21.7</v>
      </c>
      <c r="L191" s="5">
        <f t="shared" si="4"/>
        <v>-2.5</v>
      </c>
      <c r="M191" s="7">
        <f t="shared" si="5"/>
        <v>-0.10330578512396695</v>
      </c>
      <c r="N191" s="5" t="s">
        <v>131</v>
      </c>
    </row>
    <row r="192" spans="1:14" ht="45" x14ac:dyDescent="0.25">
      <c r="A192" s="5">
        <v>191</v>
      </c>
      <c r="B192" s="5" t="str">
        <f>'[1]Краснодар '!C212</f>
        <v>Ерохина Татьяна Владимировна</v>
      </c>
      <c r="C192" s="5" t="s">
        <v>36</v>
      </c>
      <c r="D192" s="5" t="str">
        <f>'[1]Краснодар '!D212</f>
        <v>Чк</v>
      </c>
      <c r="E192" s="5" t="s">
        <v>28</v>
      </c>
      <c r="F192" s="6" t="str">
        <f>'[1]Краснодар '!E212</f>
        <v xml:space="preserve">взрослые старше 18 лет </v>
      </c>
      <c r="G192" s="5">
        <f>'[1]Краснодар '!F212</f>
        <v>172</v>
      </c>
      <c r="H192" s="6" t="s">
        <v>15</v>
      </c>
      <c r="I192" s="5">
        <f>'[1]Краснодар '!H212</f>
        <v>3</v>
      </c>
      <c r="J192" s="5">
        <f>'[1]Краснодар '!K212</f>
        <v>19.3</v>
      </c>
      <c r="K192" s="5">
        <v>16.8</v>
      </c>
      <c r="L192" s="5">
        <f t="shared" si="4"/>
        <v>-2.5</v>
      </c>
      <c r="M192" s="7">
        <f t="shared" si="5"/>
        <v>-0.12953367875647667</v>
      </c>
      <c r="N192" s="5" t="s">
        <v>133</v>
      </c>
    </row>
    <row r="193" spans="1:14" ht="45" x14ac:dyDescent="0.25">
      <c r="A193" s="5">
        <v>192</v>
      </c>
      <c r="B193" s="5" t="str">
        <f>[1]Реутов!C744</f>
        <v xml:space="preserve">Каспер Денис Анатольевич </v>
      </c>
      <c r="C193" s="5" t="s">
        <v>29</v>
      </c>
      <c r="D193" s="5" t="str">
        <f>[1]Реутов!D744</f>
        <v>Чк</v>
      </c>
      <c r="E193" s="5" t="s">
        <v>14</v>
      </c>
      <c r="F193" s="6" t="str">
        <f>[1]Реутов!E744</f>
        <v xml:space="preserve">взрослые старше 18 лет </v>
      </c>
      <c r="G193" s="5">
        <f>[1]Реутов!F744</f>
        <v>177.5</v>
      </c>
      <c r="H193" s="6" t="s">
        <v>15</v>
      </c>
      <c r="I193" s="5">
        <f>[1]Реутов!H744</f>
        <v>3</v>
      </c>
      <c r="J193" s="5">
        <f>[1]Реутов!K744</f>
        <v>21.2</v>
      </c>
      <c r="K193" s="5">
        <v>18.7</v>
      </c>
      <c r="L193" s="5">
        <f t="shared" si="4"/>
        <v>-2.5</v>
      </c>
      <c r="M193" s="7">
        <f t="shared" si="5"/>
        <v>-0.11792452830188679</v>
      </c>
      <c r="N193" s="5" t="s">
        <v>133</v>
      </c>
    </row>
    <row r="194" spans="1:14" ht="45" x14ac:dyDescent="0.25">
      <c r="A194" s="5">
        <v>193</v>
      </c>
      <c r="B194" s="5" t="str">
        <f>'[1]Кожухово '!D81</f>
        <v>Потехина Ольга</v>
      </c>
      <c r="C194" s="5" t="s">
        <v>30</v>
      </c>
      <c r="D194" s="5" t="str">
        <f>'[1]Кожухово '!E81</f>
        <v>Чк</v>
      </c>
      <c r="E194" s="5" t="s">
        <v>27</v>
      </c>
      <c r="F194" s="6" t="str">
        <f>'[1]Кожухово '!F81</f>
        <v xml:space="preserve">взрослые старше 18 лет </v>
      </c>
      <c r="G194" s="5">
        <f>'[1]Кожухово '!G81</f>
        <v>155</v>
      </c>
      <c r="H194" s="6" t="s">
        <v>15</v>
      </c>
      <c r="I194" s="5">
        <f>'[1]Кожухово '!I81</f>
        <v>3</v>
      </c>
      <c r="J194" s="5">
        <f>'[1]Кожухово '!L81</f>
        <v>47.3</v>
      </c>
      <c r="K194" s="5">
        <v>44.8</v>
      </c>
      <c r="L194" s="5">
        <f t="shared" ref="L194:L257" si="6">K194-J194</f>
        <v>-2.5</v>
      </c>
      <c r="M194" s="7">
        <f t="shared" ref="M194:M257" si="7">L194/J194</f>
        <v>-5.2854122621564484E-2</v>
      </c>
      <c r="N194" s="5" t="s">
        <v>133</v>
      </c>
    </row>
    <row r="195" spans="1:14" ht="45" x14ac:dyDescent="0.25">
      <c r="A195" s="5">
        <v>194</v>
      </c>
      <c r="B195" s="5" t="str">
        <f>'[1]Оренбург '!C538</f>
        <v>Строилова Юлия Владимировна</v>
      </c>
      <c r="C195" s="5" t="s">
        <v>37</v>
      </c>
      <c r="D195" s="5" t="str">
        <f>'[1]Оренбург '!D538</f>
        <v>ЧК</v>
      </c>
      <c r="E195" s="5" t="s">
        <v>28</v>
      </c>
      <c r="F195" s="6" t="str">
        <f>'[1]Оренбург '!E538</f>
        <v xml:space="preserve">взрослые старше 18 лет </v>
      </c>
      <c r="G195" s="5">
        <f>'[1]Оренбург '!F538</f>
        <v>170.8</v>
      </c>
      <c r="H195" s="6" t="s">
        <v>15</v>
      </c>
      <c r="I195" s="5">
        <f>'[1]Оренбург '!H538</f>
        <v>-10</v>
      </c>
      <c r="J195" s="5">
        <f>'[1]Оренбург '!K538</f>
        <v>42.8</v>
      </c>
      <c r="K195" s="5">
        <v>40.299999999999997</v>
      </c>
      <c r="L195" s="5">
        <f t="shared" si="6"/>
        <v>-2.5</v>
      </c>
      <c r="M195" s="7">
        <f t="shared" si="7"/>
        <v>-5.8411214953271035E-2</v>
      </c>
      <c r="N195" s="5" t="s">
        <v>133</v>
      </c>
    </row>
    <row r="196" spans="1:14" ht="30" x14ac:dyDescent="0.25">
      <c r="A196" s="5">
        <v>195</v>
      </c>
      <c r="B196" s="5" t="str">
        <f>[1]Братиславская!C419</f>
        <v>Наринян Карина Владиславовна</v>
      </c>
      <c r="C196" s="5" t="s">
        <v>17</v>
      </c>
      <c r="D196" s="5" t="str">
        <f>[1]Братиславская!D419</f>
        <v>чк</v>
      </c>
      <c r="E196" s="5" t="s">
        <v>28</v>
      </c>
      <c r="F196" s="6" t="s">
        <v>61</v>
      </c>
      <c r="G196" s="5">
        <f>[1]Братиславская!F419</f>
        <v>173</v>
      </c>
      <c r="H196" s="6" t="s">
        <v>15</v>
      </c>
      <c r="I196" s="5">
        <f>[1]Братиславская!H419</f>
        <v>5</v>
      </c>
      <c r="J196" s="5">
        <f>[1]Братиславская!K419</f>
        <v>66.2</v>
      </c>
      <c r="K196" s="5">
        <v>63.8</v>
      </c>
      <c r="L196" s="5">
        <f t="shared" si="6"/>
        <v>-2.4000000000000057</v>
      </c>
      <c r="M196" s="7">
        <f t="shared" si="7"/>
        <v>-3.6253776435045404E-2</v>
      </c>
      <c r="N196" s="5" t="s">
        <v>133</v>
      </c>
    </row>
    <row r="197" spans="1:14" ht="45" x14ac:dyDescent="0.25">
      <c r="A197" s="5">
        <v>196</v>
      </c>
      <c r="B197" s="5" t="str">
        <f>'[1]Куркино '!C200</f>
        <v>Берко Сергей</v>
      </c>
      <c r="C197" s="5" t="s">
        <v>24</v>
      </c>
      <c r="D197" s="5" t="str">
        <f>'[1]Куркино '!D200</f>
        <v>ЧК</v>
      </c>
      <c r="E197" s="5" t="s">
        <v>14</v>
      </c>
      <c r="F197" s="6" t="str">
        <f>'[1]Куркино '!E200</f>
        <v xml:space="preserve">взрослые старше 18 лет </v>
      </c>
      <c r="G197" s="5">
        <f>'[1]Куркино '!F200</f>
        <v>179</v>
      </c>
      <c r="H197" s="6" t="s">
        <v>15</v>
      </c>
      <c r="I197" s="5">
        <f>'[1]Куркино '!H200</f>
        <v>5</v>
      </c>
      <c r="J197" s="5">
        <v>28.1</v>
      </c>
      <c r="K197" s="5">
        <v>25.7</v>
      </c>
      <c r="L197" s="5">
        <f t="shared" si="6"/>
        <v>-2.4000000000000021</v>
      </c>
      <c r="M197" s="7">
        <f t="shared" si="7"/>
        <v>-8.5409252669039218E-2</v>
      </c>
      <c r="N197" s="5" t="s">
        <v>133</v>
      </c>
    </row>
    <row r="198" spans="1:14" ht="45" x14ac:dyDescent="0.25">
      <c r="A198" s="5">
        <v>197</v>
      </c>
      <c r="B198" s="5" t="str">
        <f>'[1]Самара '!C107</f>
        <v>Айдарова Деляра</v>
      </c>
      <c r="C198" s="5" t="s">
        <v>45</v>
      </c>
      <c r="D198" s="5" t="str">
        <f>'[1]Самара '!D107</f>
        <v>ЧК</v>
      </c>
      <c r="E198" s="5" t="s">
        <v>28</v>
      </c>
      <c r="F198" s="6" t="str">
        <f>'[1]Самара '!E107</f>
        <v xml:space="preserve">взрослые старше 18 лет </v>
      </c>
      <c r="G198" s="5">
        <f>'[1]Самара '!F107</f>
        <v>170.4</v>
      </c>
      <c r="H198" s="6" t="s">
        <v>15</v>
      </c>
      <c r="I198" s="5">
        <f>'[1]Самара '!H107</f>
        <v>3</v>
      </c>
      <c r="J198" s="5">
        <f>'[1]Самара '!K107</f>
        <v>22.8</v>
      </c>
      <c r="K198" s="5">
        <v>20.399999999999999</v>
      </c>
      <c r="L198" s="5">
        <f t="shared" si="6"/>
        <v>-2.4000000000000021</v>
      </c>
      <c r="M198" s="7">
        <f t="shared" si="7"/>
        <v>-0.10526315789473693</v>
      </c>
      <c r="N198" s="5" t="s">
        <v>133</v>
      </c>
    </row>
    <row r="199" spans="1:14" ht="45" x14ac:dyDescent="0.25">
      <c r="A199" s="5">
        <v>198</v>
      </c>
      <c r="B199" s="5" t="str">
        <f>'[1]Курск '!C601</f>
        <v>Воробьева Л,Е,</v>
      </c>
      <c r="C199" s="5" t="s">
        <v>13</v>
      </c>
      <c r="D199" s="5" t="str">
        <f>'[1]Курск '!D601</f>
        <v>чк</v>
      </c>
      <c r="E199" s="5" t="s">
        <v>28</v>
      </c>
      <c r="F199" s="6" t="str">
        <f>'[1]Курск '!E601</f>
        <v>взрослый старше 18 лет</v>
      </c>
      <c r="G199" s="5">
        <f>'[1]Курск '!F601</f>
        <v>158</v>
      </c>
      <c r="H199" s="6" t="s">
        <v>15</v>
      </c>
      <c r="I199" s="5">
        <f>'[1]Курск '!H601</f>
        <v>-5</v>
      </c>
      <c r="J199" s="5">
        <f>'[1]Курск '!K601</f>
        <v>24.1</v>
      </c>
      <c r="K199" s="5">
        <v>21.7</v>
      </c>
      <c r="L199" s="5">
        <f t="shared" si="6"/>
        <v>-2.4000000000000021</v>
      </c>
      <c r="M199" s="7">
        <f t="shared" si="7"/>
        <v>-9.9585062240663977E-2</v>
      </c>
      <c r="N199" s="5" t="s">
        <v>133</v>
      </c>
    </row>
    <row r="200" spans="1:14" ht="45" x14ac:dyDescent="0.25">
      <c r="A200" s="5">
        <v>199</v>
      </c>
      <c r="B200" s="5" t="str">
        <f>'[1]Жулебино '!C224</f>
        <v xml:space="preserve">Акопова Кристина </v>
      </c>
      <c r="C200" s="5" t="s">
        <v>35</v>
      </c>
      <c r="D200" s="5" t="str">
        <f>'[1]Жулебино '!D224</f>
        <v>Чк</v>
      </c>
      <c r="E200" s="5" t="s">
        <v>14</v>
      </c>
      <c r="F200" s="6" t="str">
        <f>'[1]Жулебино '!E224</f>
        <v xml:space="preserve">взрослые старше 18 лет </v>
      </c>
      <c r="G200" s="5">
        <f>'[1]Жулебино '!F224</f>
        <v>164.6</v>
      </c>
      <c r="H200" s="6" t="s">
        <v>15</v>
      </c>
      <c r="I200" s="5">
        <f>'[1]Жулебино '!H224</f>
        <v>4</v>
      </c>
      <c r="J200" s="5">
        <f>'[1]Жулебино '!K224</f>
        <v>36.6</v>
      </c>
      <c r="K200" s="5">
        <v>34.200000000000003</v>
      </c>
      <c r="L200" s="5">
        <f t="shared" si="6"/>
        <v>-2.3999999999999986</v>
      </c>
      <c r="M200" s="7">
        <f t="shared" si="7"/>
        <v>-6.557377049180324E-2</v>
      </c>
      <c r="N200" s="5" t="s">
        <v>131</v>
      </c>
    </row>
    <row r="201" spans="1:14" ht="45" x14ac:dyDescent="0.25">
      <c r="A201" s="5">
        <v>200</v>
      </c>
      <c r="B201" s="5" t="str">
        <f>'[1]Кожухово '!D648</f>
        <v>Зацепин Антон</v>
      </c>
      <c r="C201" s="5" t="s">
        <v>30</v>
      </c>
      <c r="D201" s="5" t="str">
        <f>'[1]Кожухово '!E648</f>
        <v>ЧК</v>
      </c>
      <c r="E201" s="5" t="s">
        <v>14</v>
      </c>
      <c r="F201" s="6" t="str">
        <f>'[1]Кожухово '!F648</f>
        <v xml:space="preserve">взрослые старше 18 лет </v>
      </c>
      <c r="G201" s="5">
        <f>'[1]Кожухово '!G648</f>
        <v>172.1</v>
      </c>
      <c r="H201" s="6" t="s">
        <v>15</v>
      </c>
      <c r="I201" s="5">
        <f>'[1]Кожухово '!I648</f>
        <v>-3</v>
      </c>
      <c r="J201" s="5">
        <f>'[1]Кожухово '!L648</f>
        <v>26.5</v>
      </c>
      <c r="K201" s="5">
        <v>24.1</v>
      </c>
      <c r="L201" s="5">
        <f t="shared" si="6"/>
        <v>-2.3999999999999986</v>
      </c>
      <c r="M201" s="7">
        <f t="shared" si="7"/>
        <v>-9.0566037735849009E-2</v>
      </c>
      <c r="N201" s="5" t="s">
        <v>131</v>
      </c>
    </row>
    <row r="202" spans="1:14" ht="45" x14ac:dyDescent="0.25">
      <c r="A202" s="5">
        <v>201</v>
      </c>
      <c r="B202" s="5" t="str">
        <f>'[1]Кожухово '!D237</f>
        <v>Шпуров Илья</v>
      </c>
      <c r="C202" s="5" t="s">
        <v>30</v>
      </c>
      <c r="D202" s="5" t="str">
        <f>'[1]Кожухово '!E237</f>
        <v>Сотрудник</v>
      </c>
      <c r="E202" s="5" t="s">
        <v>20</v>
      </c>
      <c r="F202" s="6" t="str">
        <f>'[1]Кожухово '!F237</f>
        <v xml:space="preserve">взрослые старше 18 лет </v>
      </c>
      <c r="G202" s="5">
        <f>'[1]Кожухово '!G237</f>
        <v>171</v>
      </c>
      <c r="H202" s="6" t="s">
        <v>15</v>
      </c>
      <c r="I202" s="5">
        <f>'[1]Кожухово '!I237</f>
        <v>-3</v>
      </c>
      <c r="J202" s="5">
        <f>'[1]Кожухово '!L237</f>
        <v>24.9</v>
      </c>
      <c r="K202" s="5">
        <v>22.5</v>
      </c>
      <c r="L202" s="5">
        <f t="shared" si="6"/>
        <v>-2.3999999999999986</v>
      </c>
      <c r="M202" s="7">
        <f t="shared" si="7"/>
        <v>-9.6385542168674648E-2</v>
      </c>
      <c r="N202" s="5" t="s">
        <v>131</v>
      </c>
    </row>
    <row r="203" spans="1:14" ht="45" x14ac:dyDescent="0.25">
      <c r="A203" s="5">
        <v>202</v>
      </c>
      <c r="B203" s="5" t="s">
        <v>62</v>
      </c>
      <c r="C203" s="5" t="s">
        <v>29</v>
      </c>
      <c r="D203" s="5" t="s">
        <v>63</v>
      </c>
      <c r="E203" s="5" t="s">
        <v>14</v>
      </c>
      <c r="F203" s="6" t="s">
        <v>33</v>
      </c>
      <c r="G203" s="5">
        <v>172</v>
      </c>
      <c r="H203" s="6" t="s">
        <v>15</v>
      </c>
      <c r="I203" s="5">
        <v>5</v>
      </c>
      <c r="J203" s="5">
        <v>21.3</v>
      </c>
      <c r="K203" s="5">
        <v>19</v>
      </c>
      <c r="L203" s="5">
        <f t="shared" si="6"/>
        <v>-2.3000000000000007</v>
      </c>
      <c r="M203" s="7">
        <f t="shared" si="7"/>
        <v>-0.10798122065727703</v>
      </c>
      <c r="N203" s="5" t="s">
        <v>131</v>
      </c>
    </row>
    <row r="204" spans="1:14" ht="45" x14ac:dyDescent="0.25">
      <c r="A204" s="5">
        <v>203</v>
      </c>
      <c r="B204" s="5" t="str">
        <f>'[1]Зеленоград-2'!C160</f>
        <v xml:space="preserve"> Искрина Татьяна Георгиевна</v>
      </c>
      <c r="C204" s="5" t="s">
        <v>21</v>
      </c>
      <c r="D204" s="5" t="str">
        <f>'[1]Зеленоград-2'!D160</f>
        <v>чк</v>
      </c>
      <c r="E204" s="5" t="s">
        <v>28</v>
      </c>
      <c r="F204" s="6" t="str">
        <f>'[1]Зеленоград-2'!E160</f>
        <v xml:space="preserve">взрослые старше 18 лет </v>
      </c>
      <c r="G204" s="5">
        <f>'[1]Зеленоград-2'!F160</f>
        <v>174.8</v>
      </c>
      <c r="H204" s="6" t="s">
        <v>15</v>
      </c>
      <c r="I204" s="5">
        <f>'[1]Зеленоград-2'!H160</f>
        <v>5</v>
      </c>
      <c r="J204" s="5">
        <f>'[1]Зеленоград-2'!K160</f>
        <v>23.3</v>
      </c>
      <c r="K204" s="5">
        <v>21</v>
      </c>
      <c r="L204" s="5">
        <f t="shared" si="6"/>
        <v>-2.3000000000000007</v>
      </c>
      <c r="M204" s="7">
        <f t="shared" si="7"/>
        <v>-9.8712446351931354E-2</v>
      </c>
      <c r="N204" s="5" t="s">
        <v>131</v>
      </c>
    </row>
    <row r="205" spans="1:14" ht="45" x14ac:dyDescent="0.25">
      <c r="A205" s="5">
        <v>204</v>
      </c>
      <c r="B205" s="5" t="str">
        <f>'[1]Кожухово '!D523</f>
        <v>Авоян Кристина</v>
      </c>
      <c r="C205" s="5" t="s">
        <v>30</v>
      </c>
      <c r="D205" s="5" t="str">
        <f>'[1]Кожухово '!E523</f>
        <v>ЧК</v>
      </c>
      <c r="E205" s="5" t="s">
        <v>28</v>
      </c>
      <c r="F205" s="6" t="str">
        <f>'[1]Кожухово '!F523</f>
        <v xml:space="preserve">взрослые старше 18 лет </v>
      </c>
      <c r="G205" s="5">
        <f>'[1]Кожухово '!G523</f>
        <v>168</v>
      </c>
      <c r="H205" s="6" t="s">
        <v>15</v>
      </c>
      <c r="I205" s="5">
        <f>'[1]Кожухово '!I523</f>
        <v>-3</v>
      </c>
      <c r="J205" s="5">
        <f>'[1]Кожухово '!L523</f>
        <v>29.2</v>
      </c>
      <c r="K205" s="5">
        <v>26.9</v>
      </c>
      <c r="L205" s="5">
        <f t="shared" si="6"/>
        <v>-2.3000000000000007</v>
      </c>
      <c r="M205" s="7">
        <f t="shared" si="7"/>
        <v>-7.8767123287671256E-2</v>
      </c>
      <c r="N205" s="5" t="s">
        <v>131</v>
      </c>
    </row>
    <row r="206" spans="1:14" ht="45" x14ac:dyDescent="0.25">
      <c r="A206" s="5">
        <v>205</v>
      </c>
      <c r="B206" s="5" t="str">
        <f>[1]Люберцы!C349</f>
        <v xml:space="preserve">Кириллов Алексей Игоревич </v>
      </c>
      <c r="C206" s="5" t="s">
        <v>22</v>
      </c>
      <c r="D206" s="5" t="str">
        <f>[1]Люберцы!D349</f>
        <v>чк</v>
      </c>
      <c r="E206" s="5" t="s">
        <v>14</v>
      </c>
      <c r="F206" s="6" t="str">
        <f>[1]Люберцы!E349</f>
        <v>Взрослые старше 18 лет</v>
      </c>
      <c r="G206" s="5">
        <f>[1]Люберцы!F349</f>
        <v>170</v>
      </c>
      <c r="H206" s="6" t="s">
        <v>15</v>
      </c>
      <c r="I206" s="5">
        <f>[1]Люберцы!H349</f>
        <v>19.5</v>
      </c>
      <c r="J206" s="5">
        <f>[1]Люберцы!K349</f>
        <v>31.5</v>
      </c>
      <c r="K206" s="10" t="s">
        <v>54</v>
      </c>
      <c r="L206" s="5">
        <f t="shared" si="6"/>
        <v>-2.3000000000000007</v>
      </c>
      <c r="M206" s="7">
        <f t="shared" si="7"/>
        <v>-7.3015873015873034E-2</v>
      </c>
      <c r="N206" s="5" t="s">
        <v>131</v>
      </c>
    </row>
    <row r="207" spans="1:14" ht="45" x14ac:dyDescent="0.25">
      <c r="A207" s="5">
        <v>206</v>
      </c>
      <c r="B207" s="5" t="str">
        <f>'[1]Оренбург '!C787</f>
        <v>Петров Андрей Викторович</v>
      </c>
      <c r="C207" s="5" t="s">
        <v>37</v>
      </c>
      <c r="D207" s="5" t="str">
        <f>'[1]Оренбург '!D787</f>
        <v>ЧК</v>
      </c>
      <c r="E207" s="5" t="s">
        <v>14</v>
      </c>
      <c r="F207" s="6" t="str">
        <f>'[1]Оренбург '!E787</f>
        <v>Взрослые старше 18 лет</v>
      </c>
      <c r="G207" s="5">
        <f>'[1]Оренбург '!F787</f>
        <v>169.9</v>
      </c>
      <c r="H207" s="6" t="s">
        <v>15</v>
      </c>
      <c r="I207" s="5">
        <f>'[1]Оренбург '!H787</f>
        <v>-7</v>
      </c>
      <c r="J207" s="5">
        <f>'[1]Оренбург '!K787</f>
        <v>20.8</v>
      </c>
      <c r="K207" s="5">
        <f>'[1]Оренбург '!K788</f>
        <v>18.5</v>
      </c>
      <c r="L207" s="5">
        <f t="shared" si="6"/>
        <v>-2.3000000000000007</v>
      </c>
      <c r="M207" s="7">
        <f t="shared" si="7"/>
        <v>-0.1105769230769231</v>
      </c>
      <c r="N207" s="5" t="s">
        <v>131</v>
      </c>
    </row>
    <row r="208" spans="1:14" ht="45" x14ac:dyDescent="0.25">
      <c r="A208" s="5">
        <v>207</v>
      </c>
      <c r="B208" s="5" t="str">
        <f>'[1]Кожухово '!D168</f>
        <v>Янина Маргарита</v>
      </c>
      <c r="C208" s="5" t="s">
        <v>30</v>
      </c>
      <c r="D208" s="5" t="str">
        <f>'[1]Кожухово '!E168</f>
        <v>Сотрудник</v>
      </c>
      <c r="E208" s="5" t="s">
        <v>27</v>
      </c>
      <c r="F208" s="6" t="str">
        <f>'[1]Кожухово '!F168</f>
        <v xml:space="preserve">взрослые старше 18 лет </v>
      </c>
      <c r="G208" s="5">
        <f>'[1]Кожухово '!G168</f>
        <v>168</v>
      </c>
      <c r="H208" s="6" t="s">
        <v>15</v>
      </c>
      <c r="I208" s="5">
        <f>'[1]Кожухово '!I168</f>
        <v>0</v>
      </c>
      <c r="J208" s="5">
        <f>'[1]Кожухово '!L168</f>
        <v>14.4</v>
      </c>
      <c r="K208" s="5">
        <v>12.1</v>
      </c>
      <c r="L208" s="5">
        <f t="shared" si="6"/>
        <v>-2.3000000000000007</v>
      </c>
      <c r="M208" s="7">
        <f t="shared" si="7"/>
        <v>-0.15972222222222227</v>
      </c>
      <c r="N208" s="5" t="s">
        <v>131</v>
      </c>
    </row>
    <row r="209" spans="1:14" ht="45" x14ac:dyDescent="0.25">
      <c r="A209" s="5">
        <v>208</v>
      </c>
      <c r="B209" s="5" t="str">
        <f>'[1]Южное Бутово'!C380</f>
        <v xml:space="preserve">Агеева Валерия Игоревна </v>
      </c>
      <c r="C209" s="5" t="s">
        <v>19</v>
      </c>
      <c r="D209" s="5" t="str">
        <f>'[1]Южное Бутово'!D380</f>
        <v>ЧК</v>
      </c>
      <c r="E209" s="5" t="s">
        <v>28</v>
      </c>
      <c r="F209" s="6" t="str">
        <f>'[1]Южное Бутово'!E380</f>
        <v>взрослые старше 18 лет</v>
      </c>
      <c r="G209" s="5">
        <f>'[1]Южное Бутово'!F380</f>
        <v>168.2</v>
      </c>
      <c r="H209" s="6" t="s">
        <v>15</v>
      </c>
      <c r="I209" s="5">
        <f>'[1]Южное Бутово'!H380</f>
        <v>3</v>
      </c>
      <c r="J209" s="5">
        <f>'[1]Южное Бутово'!K380</f>
        <v>15.2</v>
      </c>
      <c r="K209" s="5">
        <f>'[1]Южное Бутово'!K381</f>
        <v>12.9</v>
      </c>
      <c r="L209" s="5">
        <f t="shared" si="6"/>
        <v>-2.2999999999999989</v>
      </c>
      <c r="M209" s="7">
        <f t="shared" si="7"/>
        <v>-0.15131578947368415</v>
      </c>
      <c r="N209" s="5" t="s">
        <v>133</v>
      </c>
    </row>
    <row r="210" spans="1:14" ht="45" x14ac:dyDescent="0.25">
      <c r="A210" s="5">
        <v>209</v>
      </c>
      <c r="B210" s="5" t="str">
        <f>'[1]Курск '!C120</f>
        <v>пашкова надежда</v>
      </c>
      <c r="C210" s="5" t="s">
        <v>13</v>
      </c>
      <c r="D210" s="5" t="str">
        <f>'[1]Курск '!D120</f>
        <v>сотрудник</v>
      </c>
      <c r="E210" s="5" t="s">
        <v>28</v>
      </c>
      <c r="F210" s="6" t="str">
        <f>'[1]Курск '!E120</f>
        <v xml:space="preserve">взрослые старше 18 лет </v>
      </c>
      <c r="G210" s="5">
        <f>'[1]Курск '!F120</f>
        <v>170</v>
      </c>
      <c r="H210" s="6" t="s">
        <v>15</v>
      </c>
      <c r="I210" s="5">
        <f>'[1]Курск '!H120</f>
        <v>-5</v>
      </c>
      <c r="J210" s="5">
        <f>'[1]Курск '!K120</f>
        <v>14.2</v>
      </c>
      <c r="K210" s="5">
        <v>11.9</v>
      </c>
      <c r="L210" s="5">
        <f t="shared" si="6"/>
        <v>-2.2999999999999989</v>
      </c>
      <c r="M210" s="7">
        <f t="shared" si="7"/>
        <v>-0.16197183098591542</v>
      </c>
      <c r="N210" s="5" t="s">
        <v>133</v>
      </c>
    </row>
    <row r="211" spans="1:14" ht="45" x14ac:dyDescent="0.25">
      <c r="A211" s="5">
        <v>210</v>
      </c>
      <c r="B211" s="5" t="str">
        <f>[1]Ховрино!C68</f>
        <v xml:space="preserve">Смирных Наталья Евгеньевна </v>
      </c>
      <c r="C211" s="5" t="s">
        <v>25</v>
      </c>
      <c r="D211" s="5" t="str">
        <f>[1]Ховрино!D68</f>
        <v>Чк</v>
      </c>
      <c r="E211" s="5" t="s">
        <v>28</v>
      </c>
      <c r="F211" s="6" t="str">
        <f>[1]Ховрино!E68</f>
        <v xml:space="preserve">взрослые старше 18 лет </v>
      </c>
      <c r="G211" s="5">
        <f>[1]Ховрино!F68</f>
        <v>172</v>
      </c>
      <c r="H211" s="6" t="s">
        <v>15</v>
      </c>
      <c r="I211" s="5">
        <f>[1]Ховрино!H68</f>
        <v>2</v>
      </c>
      <c r="J211" s="5">
        <f>[1]Ховрино!K68</f>
        <v>19.600000000000001</v>
      </c>
      <c r="K211" s="5">
        <v>17.399999999999999</v>
      </c>
      <c r="L211" s="5">
        <f t="shared" si="6"/>
        <v>-2.2000000000000028</v>
      </c>
      <c r="M211" s="7">
        <f t="shared" si="7"/>
        <v>-0.11224489795918381</v>
      </c>
      <c r="N211" s="5" t="s">
        <v>133</v>
      </c>
    </row>
    <row r="212" spans="1:14" ht="45" x14ac:dyDescent="0.25">
      <c r="A212" s="5">
        <v>211</v>
      </c>
      <c r="B212" s="5" t="str">
        <f>'[1]Чебоксары '!C3</f>
        <v>Маслов Андрей Михайлович</v>
      </c>
      <c r="C212" s="5" t="s">
        <v>26</v>
      </c>
      <c r="D212" s="5" t="str">
        <f>'[1]Чебоксары '!D3</f>
        <v>ЧК</v>
      </c>
      <c r="E212" s="5" t="s">
        <v>20</v>
      </c>
      <c r="F212" s="6" t="str">
        <f>'[1]Чебоксары '!E3</f>
        <v xml:space="preserve">взрослые старше 18 лет </v>
      </c>
      <c r="G212" s="5">
        <f>'[1]Чебоксары '!F3</f>
        <v>190.3</v>
      </c>
      <c r="H212" s="6" t="s">
        <v>15</v>
      </c>
      <c r="I212" s="5">
        <f>'[1]Чебоксары '!H3</f>
        <v>-4</v>
      </c>
      <c r="J212" s="5">
        <f>'[1]Чебоксары '!K3</f>
        <v>15.5</v>
      </c>
      <c r="K212" s="5">
        <v>13.3</v>
      </c>
      <c r="L212" s="5">
        <f t="shared" si="6"/>
        <v>-2.1999999999999993</v>
      </c>
      <c r="M212" s="7">
        <f t="shared" si="7"/>
        <v>-0.14193548387096769</v>
      </c>
      <c r="N212" s="5" t="s">
        <v>133</v>
      </c>
    </row>
    <row r="213" spans="1:14" ht="45" x14ac:dyDescent="0.25">
      <c r="A213" s="5">
        <v>212</v>
      </c>
      <c r="B213" s="5" t="str">
        <f>'[1]Курск '!C458</f>
        <v>Прохорова Алина Андреевна</v>
      </c>
      <c r="C213" s="5" t="s">
        <v>13</v>
      </c>
      <c r="D213" s="5" t="str">
        <f>'[1]Курск '!D458</f>
        <v>сотрудник</v>
      </c>
      <c r="E213" s="5" t="s">
        <v>28</v>
      </c>
      <c r="F213" s="6" t="str">
        <f>'[1]Курск '!E458</f>
        <v>взрослый старше 18 лет</v>
      </c>
      <c r="G213" s="5">
        <f>'[1]Курск '!F458</f>
        <v>175</v>
      </c>
      <c r="H213" s="6" t="s">
        <v>15</v>
      </c>
      <c r="I213" s="5"/>
      <c r="J213" s="5">
        <f>'[1]Курск '!K458</f>
        <v>9.6</v>
      </c>
      <c r="K213" s="5">
        <v>7.4</v>
      </c>
      <c r="L213" s="5">
        <f t="shared" si="6"/>
        <v>-2.1999999999999993</v>
      </c>
      <c r="M213" s="7">
        <f t="shared" si="7"/>
        <v>-0.2291666666666666</v>
      </c>
      <c r="N213" s="5" t="s">
        <v>133</v>
      </c>
    </row>
    <row r="214" spans="1:14" ht="45" x14ac:dyDescent="0.25">
      <c r="A214" s="5">
        <v>213</v>
      </c>
      <c r="B214" s="5" t="str">
        <f>'[1]Жулебино '!C16</f>
        <v xml:space="preserve">Шараков Артем Георгиевич </v>
      </c>
      <c r="C214" s="5" t="s">
        <v>35</v>
      </c>
      <c r="D214" s="5" t="str">
        <f>'[1]Жулебино '!D16</f>
        <v>сотрудник</v>
      </c>
      <c r="E214" s="5" t="s">
        <v>20</v>
      </c>
      <c r="F214" s="6" t="str">
        <f>'[1]Жулебино '!E16</f>
        <v xml:space="preserve">взрослые старше 18 лет </v>
      </c>
      <c r="G214" s="5">
        <f>'[1]Жулебино '!F16</f>
        <v>170</v>
      </c>
      <c r="H214" s="6" t="s">
        <v>15</v>
      </c>
      <c r="I214" s="5">
        <f>'[1]Жулебино '!H16</f>
        <v>3</v>
      </c>
      <c r="J214" s="5">
        <f>'[1]Жулебино '!K16</f>
        <v>13.2</v>
      </c>
      <c r="K214" s="5">
        <v>11</v>
      </c>
      <c r="L214" s="5">
        <f t="shared" si="6"/>
        <v>-2.1999999999999993</v>
      </c>
      <c r="M214" s="7">
        <f t="shared" si="7"/>
        <v>-0.16666666666666663</v>
      </c>
      <c r="N214" s="5" t="s">
        <v>133</v>
      </c>
    </row>
    <row r="215" spans="1:14" ht="45" x14ac:dyDescent="0.25">
      <c r="A215" s="5">
        <v>214</v>
      </c>
      <c r="B215" s="5" t="str">
        <f>'[1]Краснодар '!C277</f>
        <v>Ярков Станислав Андреевич</v>
      </c>
      <c r="C215" s="5" t="s">
        <v>36</v>
      </c>
      <c r="D215" s="5" t="str">
        <f>'[1]Краснодар '!D277</f>
        <v xml:space="preserve">Сотрудник </v>
      </c>
      <c r="E215" s="5" t="s">
        <v>14</v>
      </c>
      <c r="F215" s="6" t="str">
        <f>'[1]Краснодар '!E277</f>
        <v xml:space="preserve">взрослые старше 18 лет </v>
      </c>
      <c r="G215" s="5">
        <f>'[1]Краснодар '!F277</f>
        <v>181</v>
      </c>
      <c r="H215" s="6" t="s">
        <v>15</v>
      </c>
      <c r="I215" s="5">
        <f>'[1]Краснодар '!H277</f>
        <v>3</v>
      </c>
      <c r="J215" s="5">
        <f>'[1]Краснодар '!K277</f>
        <v>11.2</v>
      </c>
      <c r="K215" s="5">
        <v>9</v>
      </c>
      <c r="L215" s="5">
        <f t="shared" si="6"/>
        <v>-2.1999999999999993</v>
      </c>
      <c r="M215" s="7">
        <f t="shared" si="7"/>
        <v>-0.19642857142857137</v>
      </c>
      <c r="N215" s="5" t="s">
        <v>133</v>
      </c>
    </row>
    <row r="216" spans="1:14" ht="45" x14ac:dyDescent="0.25">
      <c r="A216" s="5">
        <v>215</v>
      </c>
      <c r="B216" s="5" t="str">
        <f>[1]Люберцы!C146</f>
        <v>Ларьков Александр Юрьевич</v>
      </c>
      <c r="C216" s="5" t="s">
        <v>22</v>
      </c>
      <c r="D216" s="5" t="str">
        <f>[1]Люберцы!D146</f>
        <v>сотрудник</v>
      </c>
      <c r="E216" s="5" t="s">
        <v>14</v>
      </c>
      <c r="F216" s="6" t="str">
        <f>[1]Люберцы!E146</f>
        <v xml:space="preserve">взрослые старше 18 лет </v>
      </c>
      <c r="G216" s="5">
        <f>[1]Люберцы!F146</f>
        <v>172</v>
      </c>
      <c r="H216" s="6" t="s">
        <v>15</v>
      </c>
      <c r="I216" s="5">
        <f>[1]Люберцы!H146</f>
        <v>15.3</v>
      </c>
      <c r="J216" s="5">
        <f>[1]Люберцы!K146</f>
        <v>35.299999999999997</v>
      </c>
      <c r="K216" s="10">
        <f>[1]Люберцы!K150</f>
        <v>33.1</v>
      </c>
      <c r="L216" s="5">
        <f t="shared" si="6"/>
        <v>-2.1999999999999957</v>
      </c>
      <c r="M216" s="7">
        <f t="shared" si="7"/>
        <v>-6.232294617563728E-2</v>
      </c>
      <c r="N216" s="5" t="s">
        <v>133</v>
      </c>
    </row>
    <row r="217" spans="1:14" ht="45" x14ac:dyDescent="0.25">
      <c r="A217" s="5">
        <v>216</v>
      </c>
      <c r="B217" s="5" t="str">
        <f>[1]Королев!C1251</f>
        <v>Парамонов Александр Иванович</v>
      </c>
      <c r="C217" s="5" t="s">
        <v>16</v>
      </c>
      <c r="D217" s="5" t="str">
        <f>[1]Королев!D1251</f>
        <v>чк</v>
      </c>
      <c r="E217" s="5" t="s">
        <v>14</v>
      </c>
      <c r="F217" s="6" t="str">
        <f>[1]Королев!E1251</f>
        <v xml:space="preserve">взрослые старше 18 лет </v>
      </c>
      <c r="G217" s="5">
        <f>[1]Королев!F1251</f>
        <v>182.3</v>
      </c>
      <c r="H217" s="6" t="s">
        <v>15</v>
      </c>
      <c r="I217" s="5">
        <f>[1]Королев!H1251</f>
        <v>3</v>
      </c>
      <c r="J217" s="5">
        <f>[1]Королев!K1251</f>
        <v>39.4</v>
      </c>
      <c r="K217" s="5">
        <v>37.200000000000003</v>
      </c>
      <c r="L217" s="5">
        <f t="shared" si="6"/>
        <v>-2.1999999999999957</v>
      </c>
      <c r="M217" s="7">
        <f t="shared" si="7"/>
        <v>-5.5837563451776547E-2</v>
      </c>
      <c r="N217" s="5" t="s">
        <v>133</v>
      </c>
    </row>
    <row r="218" spans="1:14" ht="45" x14ac:dyDescent="0.25">
      <c r="A218" s="5">
        <v>217</v>
      </c>
      <c r="B218" s="5" t="str">
        <f>'[1]Краснодар '!C328</f>
        <v>Соболь Петр Владимирович</v>
      </c>
      <c r="C218" s="5" t="s">
        <v>36</v>
      </c>
      <c r="D218" s="5" t="str">
        <f>'[1]Краснодар '!D328</f>
        <v>ЧК</v>
      </c>
      <c r="E218" s="5" t="s">
        <v>14</v>
      </c>
      <c r="F218" s="6" t="str">
        <f>'[1]Краснодар '!E328</f>
        <v xml:space="preserve">взрослые старше 18 лет </v>
      </c>
      <c r="G218" s="5">
        <f>'[1]Краснодар '!F328</f>
        <v>184</v>
      </c>
      <c r="H218" s="6" t="s">
        <v>15</v>
      </c>
      <c r="I218" s="5">
        <f>'[1]Краснодар '!H328</f>
        <v>8</v>
      </c>
      <c r="J218" s="5">
        <f>'[1]Краснодар '!K328</f>
        <v>46.3</v>
      </c>
      <c r="K218" s="5">
        <v>44.1</v>
      </c>
      <c r="L218" s="5">
        <f t="shared" si="6"/>
        <v>-2.1999999999999957</v>
      </c>
      <c r="M218" s="7">
        <f t="shared" si="7"/>
        <v>-4.7516198704103584E-2</v>
      </c>
      <c r="N218" s="5" t="s">
        <v>133</v>
      </c>
    </row>
    <row r="219" spans="1:14" ht="45" x14ac:dyDescent="0.25">
      <c r="A219" s="5">
        <v>218</v>
      </c>
      <c r="B219" s="5" t="str">
        <f>'[1]Курск '!C367</f>
        <v>Тришканева Юлия Игоревна</v>
      </c>
      <c r="C219" s="5" t="s">
        <v>13</v>
      </c>
      <c r="D219" s="5" t="str">
        <f>'[1]Курск '!D367</f>
        <v>чк</v>
      </c>
      <c r="E219" s="5" t="s">
        <v>28</v>
      </c>
      <c r="F219" s="6" t="str">
        <f>'[1]Курск '!E367</f>
        <v>взрослый старше 18 лет</v>
      </c>
      <c r="G219" s="5">
        <f>'[1]Курск '!F367</f>
        <v>162</v>
      </c>
      <c r="H219" s="6" t="s">
        <v>15</v>
      </c>
      <c r="I219" s="5">
        <f>'[1]Курск '!H367</f>
        <v>-10</v>
      </c>
      <c r="J219" s="5">
        <f>'[1]Курск '!K367</f>
        <v>40.799999999999997</v>
      </c>
      <c r="K219" s="5">
        <v>38.6</v>
      </c>
      <c r="L219" s="5">
        <f t="shared" si="6"/>
        <v>-2.1999999999999957</v>
      </c>
      <c r="M219" s="7">
        <f t="shared" si="7"/>
        <v>-5.3921568627450879E-2</v>
      </c>
      <c r="N219" s="5" t="s">
        <v>133</v>
      </c>
    </row>
    <row r="220" spans="1:14" ht="45" x14ac:dyDescent="0.25">
      <c r="A220" s="5">
        <v>219</v>
      </c>
      <c r="B220" s="5" t="str">
        <f>'[1]Краснодар '!C29</f>
        <v>Кочнев Александр Сергеевич</v>
      </c>
      <c r="C220" s="5" t="s">
        <v>36</v>
      </c>
      <c r="D220" s="5" t="str">
        <f>'[1]Краснодар '!D29</f>
        <v xml:space="preserve">Сотрудник </v>
      </c>
      <c r="E220" s="5" t="s">
        <v>14</v>
      </c>
      <c r="F220" s="6" t="str">
        <f>'[1]Краснодар '!E29</f>
        <v xml:space="preserve">взрослые старше 18 лет </v>
      </c>
      <c r="G220" s="5">
        <f>'[1]Краснодар '!F29</f>
        <v>176</v>
      </c>
      <c r="H220" s="6" t="s">
        <v>15</v>
      </c>
      <c r="I220" s="5">
        <f>'[1]Краснодар '!H29</f>
        <v>2</v>
      </c>
      <c r="J220" s="5">
        <f>'[1]Краснодар '!K29</f>
        <v>14.8</v>
      </c>
      <c r="K220" s="5">
        <v>12.7</v>
      </c>
      <c r="L220" s="5">
        <f t="shared" si="6"/>
        <v>-2.1000000000000014</v>
      </c>
      <c r="M220" s="7">
        <f t="shared" si="7"/>
        <v>-0.14189189189189197</v>
      </c>
      <c r="N220" s="5" t="s">
        <v>130</v>
      </c>
    </row>
    <row r="221" spans="1:14" ht="45" x14ac:dyDescent="0.25">
      <c r="A221" s="5">
        <v>220</v>
      </c>
      <c r="B221" s="5" t="str">
        <f>[1]Люберцы!C637</f>
        <v>Крупнова Елена Вячеславовна</v>
      </c>
      <c r="C221" s="5" t="s">
        <v>22</v>
      </c>
      <c r="D221" s="5" t="str">
        <f>[1]Люберцы!D637</f>
        <v>ЧК</v>
      </c>
      <c r="E221" s="5" t="s">
        <v>28</v>
      </c>
      <c r="F221" s="6" t="str">
        <f>[1]Люберцы!E637</f>
        <v>Взрослые старше 18 лет</v>
      </c>
      <c r="G221" s="5">
        <f>[1]Люберцы!F637</f>
        <v>173</v>
      </c>
      <c r="H221" s="6" t="s">
        <v>15</v>
      </c>
      <c r="I221" s="5">
        <f>[1]Люберцы!H637</f>
        <v>28</v>
      </c>
      <c r="J221" s="5">
        <f>[1]Люберцы!K637</f>
        <v>30</v>
      </c>
      <c r="K221" s="10" t="s">
        <v>64</v>
      </c>
      <c r="L221" s="5">
        <f t="shared" si="6"/>
        <v>-2.1000000000000014</v>
      </c>
      <c r="M221" s="7">
        <f t="shared" si="7"/>
        <v>-7.0000000000000048E-2</v>
      </c>
      <c r="N221" s="5" t="s">
        <v>130</v>
      </c>
    </row>
    <row r="222" spans="1:14" ht="45" x14ac:dyDescent="0.25">
      <c r="A222" s="5">
        <v>221</v>
      </c>
      <c r="B222" s="5" t="str">
        <f>'[1]Чебоксары '!C165</f>
        <v>Дунаева Екатерина Сергеевна</v>
      </c>
      <c r="C222" s="5" t="s">
        <v>26</v>
      </c>
      <c r="D222" s="5" t="str">
        <f>'[1]Чебоксары '!D165</f>
        <v>ЧК</v>
      </c>
      <c r="E222" s="5" t="s">
        <v>28</v>
      </c>
      <c r="F222" s="6" t="str">
        <f>'[1]Чебоксары '!E165</f>
        <v xml:space="preserve">взрослые старше 18 лет </v>
      </c>
      <c r="G222" s="5">
        <f>'[1]Чебоксары '!F165</f>
        <v>159.19999999999999</v>
      </c>
      <c r="H222" s="6" t="s">
        <v>15</v>
      </c>
      <c r="I222" s="5">
        <f>'[1]Чебоксары '!H165</f>
        <v>-3</v>
      </c>
      <c r="J222" s="5">
        <f>'[1]Чебоксары '!K165</f>
        <v>20.5</v>
      </c>
      <c r="K222" s="5">
        <v>18.399999999999999</v>
      </c>
      <c r="L222" s="5">
        <f t="shared" si="6"/>
        <v>-2.1000000000000014</v>
      </c>
      <c r="M222" s="7">
        <f t="shared" si="7"/>
        <v>-0.10243902439024397</v>
      </c>
      <c r="N222" s="5" t="s">
        <v>133</v>
      </c>
    </row>
    <row r="223" spans="1:14" ht="45" x14ac:dyDescent="0.25">
      <c r="A223" s="5">
        <v>222</v>
      </c>
      <c r="B223" s="5" t="str">
        <f>[1]Люблино!C3</f>
        <v>Князева Марианна</v>
      </c>
      <c r="C223" s="5" t="s">
        <v>32</v>
      </c>
      <c r="D223" s="5" t="str">
        <f>[1]Люблино!D3</f>
        <v>ЧК</v>
      </c>
      <c r="E223" s="5" t="s">
        <v>43</v>
      </c>
      <c r="F223" s="6" t="s">
        <v>33</v>
      </c>
      <c r="G223" s="5">
        <f>[1]Люблино!F3</f>
        <v>166.5</v>
      </c>
      <c r="H223" s="6" t="s">
        <v>15</v>
      </c>
      <c r="I223" s="5">
        <f>[1]Люблино!H3</f>
        <v>7</v>
      </c>
      <c r="J223" s="5">
        <f>[1]Люблино!K3</f>
        <v>51.1</v>
      </c>
      <c r="K223" s="5">
        <v>49</v>
      </c>
      <c r="L223" s="5">
        <f t="shared" si="6"/>
        <v>-2.1000000000000014</v>
      </c>
      <c r="M223" s="7">
        <f t="shared" si="7"/>
        <v>-4.109589041095893E-2</v>
      </c>
      <c r="N223" s="5" t="s">
        <v>133</v>
      </c>
    </row>
    <row r="224" spans="1:14" ht="45" x14ac:dyDescent="0.25">
      <c r="A224" s="5">
        <v>223</v>
      </c>
      <c r="B224" s="5" t="str">
        <f>[1]Реутов!C1004</f>
        <v>Камарян Арман Самвелович</v>
      </c>
      <c r="C224" s="5" t="s">
        <v>29</v>
      </c>
      <c r="D224" s="5" t="str">
        <f>[1]Реутов!D1004</f>
        <v>Чк</v>
      </c>
      <c r="E224" s="5" t="s">
        <v>14</v>
      </c>
      <c r="F224" s="6" t="str">
        <f>[1]Реутов!E1004</f>
        <v xml:space="preserve">взрослые старше 18 лет </v>
      </c>
      <c r="G224" s="5">
        <f>[1]Реутов!F1004</f>
        <v>163</v>
      </c>
      <c r="H224" s="6" t="s">
        <v>15</v>
      </c>
      <c r="I224" s="5">
        <f>[1]Реутов!H1004</f>
        <v>3</v>
      </c>
      <c r="J224" s="5">
        <f>[1]Реутов!K1004</f>
        <v>24.8</v>
      </c>
      <c r="K224" s="5">
        <v>22.7</v>
      </c>
      <c r="L224" s="5">
        <f t="shared" si="6"/>
        <v>-2.1000000000000014</v>
      </c>
      <c r="M224" s="7">
        <f t="shared" si="7"/>
        <v>-8.4677419354838759E-2</v>
      </c>
      <c r="N224" s="5" t="s">
        <v>133</v>
      </c>
    </row>
    <row r="225" spans="1:14" ht="45" x14ac:dyDescent="0.25">
      <c r="A225" s="5">
        <v>224</v>
      </c>
      <c r="B225" s="5" t="str">
        <f>[1]Королев!C886</f>
        <v>Пушкарёв Олег Юрьевич</v>
      </c>
      <c r="C225" s="5" t="s">
        <v>16</v>
      </c>
      <c r="D225" s="5" t="str">
        <f>[1]Королев!D886</f>
        <v>чк</v>
      </c>
      <c r="E225" s="5" t="s">
        <v>14</v>
      </c>
      <c r="F225" s="6" t="str">
        <f>[1]Королев!E886</f>
        <v xml:space="preserve">взрослые старше 18 лет </v>
      </c>
      <c r="G225" s="5">
        <f>[1]Королев!F886</f>
        <v>174.2</v>
      </c>
      <c r="H225" s="6" t="s">
        <v>15</v>
      </c>
      <c r="I225" s="5">
        <f>[1]Королев!H886</f>
        <v>-1</v>
      </c>
      <c r="J225" s="5">
        <f>[1]Королев!K886</f>
        <v>15</v>
      </c>
      <c r="K225" s="5">
        <f>[1]Королев!K887</f>
        <v>12.9</v>
      </c>
      <c r="L225" s="5">
        <f t="shared" si="6"/>
        <v>-2.0999999999999996</v>
      </c>
      <c r="M225" s="7">
        <f t="shared" si="7"/>
        <v>-0.13999999999999999</v>
      </c>
      <c r="N225" s="5" t="s">
        <v>130</v>
      </c>
    </row>
    <row r="226" spans="1:14" ht="45" x14ac:dyDescent="0.25">
      <c r="A226" s="5">
        <v>225</v>
      </c>
      <c r="B226" s="5" t="str">
        <f>'[1]Кожухово '!D446</f>
        <v>Нестеров Даниил Олегович</v>
      </c>
      <c r="C226" s="5" t="s">
        <v>30</v>
      </c>
      <c r="D226" s="5" t="str">
        <f>'[1]Кожухово '!E446</f>
        <v>ЧК</v>
      </c>
      <c r="E226" s="5" t="s">
        <v>14</v>
      </c>
      <c r="F226" s="6" t="str">
        <f>'[1]Кожухово '!F446</f>
        <v xml:space="preserve">взрослые старше 18 лет </v>
      </c>
      <c r="G226" s="5">
        <f>'[1]Кожухово '!G446</f>
        <v>186.5</v>
      </c>
      <c r="H226" s="6" t="s">
        <v>15</v>
      </c>
      <c r="I226" s="5">
        <f>'[1]Кожухово '!I446</f>
        <v>3</v>
      </c>
      <c r="J226" s="5">
        <f>'[1]Кожухово '!L446</f>
        <v>17.7</v>
      </c>
      <c r="K226" s="5">
        <v>15.6</v>
      </c>
      <c r="L226" s="5">
        <f t="shared" si="6"/>
        <v>-2.0999999999999996</v>
      </c>
      <c r="M226" s="7">
        <f t="shared" si="7"/>
        <v>-0.11864406779661016</v>
      </c>
      <c r="N226" s="5" t="s">
        <v>133</v>
      </c>
    </row>
    <row r="227" spans="1:14" ht="45" x14ac:dyDescent="0.25">
      <c r="A227" s="5">
        <v>226</v>
      </c>
      <c r="B227" s="5" t="str">
        <f>'[1]Зеленоград-2'!C69</f>
        <v xml:space="preserve">Утробина Анастасия Вячеславовна </v>
      </c>
      <c r="C227" s="5" t="s">
        <v>21</v>
      </c>
      <c r="D227" s="5" t="str">
        <f>'[1]Зеленоград-2'!D69</f>
        <v>сотрудник</v>
      </c>
      <c r="E227" s="5" t="s">
        <v>28</v>
      </c>
      <c r="F227" s="6" t="str">
        <f>'[1]Зеленоград-2'!E69</f>
        <v xml:space="preserve">взрослые старше 18 лет </v>
      </c>
      <c r="G227" s="5">
        <f>'[1]Зеленоград-2'!F69</f>
        <v>167.5</v>
      </c>
      <c r="H227" s="6" t="s">
        <v>15</v>
      </c>
      <c r="I227" s="5">
        <f>'[1]Зеленоград-2'!H69</f>
        <v>4</v>
      </c>
      <c r="J227" s="5">
        <f>'[1]Зеленоград-2'!K69</f>
        <v>28.9</v>
      </c>
      <c r="K227" s="5">
        <f>'[1]Зеленоград-2'!K70</f>
        <v>26.8</v>
      </c>
      <c r="L227" s="5">
        <f t="shared" si="6"/>
        <v>-2.0999999999999979</v>
      </c>
      <c r="M227" s="7">
        <f t="shared" si="7"/>
        <v>-7.2664359861591629E-2</v>
      </c>
      <c r="N227" s="5" t="s">
        <v>133</v>
      </c>
    </row>
    <row r="228" spans="1:14" ht="45" x14ac:dyDescent="0.25">
      <c r="A228" s="5">
        <v>227</v>
      </c>
      <c r="B228" s="5" t="str">
        <f>[1]Люберцы!C722</f>
        <v>Валиахметов Шамиль Газинурович</v>
      </c>
      <c r="C228" s="5" t="s">
        <v>22</v>
      </c>
      <c r="D228" s="5" t="str">
        <f>[1]Люберцы!D722</f>
        <v xml:space="preserve">Чк </v>
      </c>
      <c r="E228" s="5" t="s">
        <v>14</v>
      </c>
      <c r="F228" s="6" t="str">
        <f>[1]Люберцы!E722</f>
        <v>Взрослые старше 18 лет</v>
      </c>
      <c r="G228" s="5">
        <f>[1]Люберцы!F722</f>
        <v>179</v>
      </c>
      <c r="H228" s="6" t="s">
        <v>15</v>
      </c>
      <c r="I228" s="5">
        <f>[1]Люберцы!H722</f>
        <v>26</v>
      </c>
      <c r="J228" s="5">
        <f>[1]Люберцы!K722</f>
        <v>29.1</v>
      </c>
      <c r="K228" s="10" t="s">
        <v>65</v>
      </c>
      <c r="L228" s="5">
        <f t="shared" si="6"/>
        <v>-2</v>
      </c>
      <c r="M228" s="7">
        <f t="shared" si="7"/>
        <v>-6.8728522336769751E-2</v>
      </c>
      <c r="N228" s="5" t="s">
        <v>131</v>
      </c>
    </row>
    <row r="229" spans="1:14" ht="45" x14ac:dyDescent="0.25">
      <c r="A229" s="5">
        <v>228</v>
      </c>
      <c r="B229" s="5" t="str">
        <f>'[1]Кожухово '!D180</f>
        <v>Колганова Елена Викторовна</v>
      </c>
      <c r="C229" s="5" t="s">
        <v>30</v>
      </c>
      <c r="D229" s="5" t="str">
        <f>'[1]Кожухово '!E180</f>
        <v>ЧК</v>
      </c>
      <c r="E229" s="5" t="s">
        <v>27</v>
      </c>
      <c r="F229" s="6" t="str">
        <f>'[1]Кожухово '!F180</f>
        <v xml:space="preserve">взрослые старше 18 лет </v>
      </c>
      <c r="G229" s="5">
        <f>'[1]Кожухово '!G180</f>
        <v>170</v>
      </c>
      <c r="H229" s="6" t="s">
        <v>15</v>
      </c>
      <c r="I229" s="5">
        <f>'[1]Кожухово '!I180</f>
        <v>-5</v>
      </c>
      <c r="J229" s="5">
        <v>54.9</v>
      </c>
      <c r="K229" s="5">
        <v>52.9</v>
      </c>
      <c r="L229" s="5">
        <f t="shared" si="6"/>
        <v>-2</v>
      </c>
      <c r="M229" s="7">
        <f t="shared" si="7"/>
        <v>-3.6429872495446269E-2</v>
      </c>
      <c r="N229" s="5" t="s">
        <v>133</v>
      </c>
    </row>
    <row r="230" spans="1:14" ht="45" x14ac:dyDescent="0.25">
      <c r="A230" s="5">
        <v>229</v>
      </c>
      <c r="B230" s="5" t="str">
        <f>'[1]Южное Бутово'!C3</f>
        <v xml:space="preserve">Прокудин Александр </v>
      </c>
      <c r="C230" s="5" t="s">
        <v>19</v>
      </c>
      <c r="D230" s="5" t="str">
        <f>'[1]Южное Бутово'!D3</f>
        <v>Чк</v>
      </c>
      <c r="E230" s="5" t="s">
        <v>20</v>
      </c>
      <c r="F230" s="6" t="str">
        <f>'[1]Южное Бутово'!E3</f>
        <v xml:space="preserve">взрослые старше 18 лет </v>
      </c>
      <c r="G230" s="5">
        <f>'[1]Южное Бутово'!F3</f>
        <v>174.3</v>
      </c>
      <c r="H230" s="6" t="s">
        <v>15</v>
      </c>
      <c r="I230" s="5">
        <f>'[1]Южное Бутово'!H3</f>
        <v>10</v>
      </c>
      <c r="J230" s="5">
        <f>'[1]Южное Бутово'!K3</f>
        <v>23.4</v>
      </c>
      <c r="K230" s="5">
        <f>'[1]Южное Бутово'!K6</f>
        <v>21.4</v>
      </c>
      <c r="L230" s="5">
        <f t="shared" si="6"/>
        <v>-2</v>
      </c>
      <c r="M230" s="7">
        <f t="shared" si="7"/>
        <v>-8.5470085470085472E-2</v>
      </c>
      <c r="N230" s="5" t="s">
        <v>133</v>
      </c>
    </row>
    <row r="231" spans="1:14" ht="45" x14ac:dyDescent="0.25">
      <c r="A231" s="5">
        <v>230</v>
      </c>
      <c r="B231" s="5" t="str">
        <f>'[1]Зеленоград-2'!C208</f>
        <v>Подмаркова Ольга Анатольевна</v>
      </c>
      <c r="C231" s="5" t="s">
        <v>21</v>
      </c>
      <c r="D231" s="5" t="str">
        <f>'[1]Зеленоград-2'!D208</f>
        <v>чк</v>
      </c>
      <c r="E231" s="5" t="s">
        <v>28</v>
      </c>
      <c r="F231" s="6" t="str">
        <f>'[1]Зеленоград-2'!E208</f>
        <v xml:space="preserve">взрослые старше 18 лет </v>
      </c>
      <c r="G231" s="5">
        <f>'[1]Зеленоград-2'!F208</f>
        <v>168</v>
      </c>
      <c r="H231" s="6" t="s">
        <v>15</v>
      </c>
      <c r="I231" s="5">
        <f>'[1]Зеленоград-2'!H208</f>
        <v>5</v>
      </c>
      <c r="J231" s="5">
        <f>'[1]Зеленоград-2'!K208</f>
        <v>25.5</v>
      </c>
      <c r="K231" s="5">
        <v>23.5</v>
      </c>
      <c r="L231" s="5">
        <f t="shared" si="6"/>
        <v>-2</v>
      </c>
      <c r="M231" s="7">
        <f t="shared" si="7"/>
        <v>-7.8431372549019607E-2</v>
      </c>
      <c r="N231" s="5" t="s">
        <v>133</v>
      </c>
    </row>
    <row r="232" spans="1:14" ht="45" x14ac:dyDescent="0.25">
      <c r="A232" s="5">
        <v>231</v>
      </c>
      <c r="B232" s="5" t="str">
        <f>'[1]Самара '!C55</f>
        <v xml:space="preserve">Ускова Татьяна </v>
      </c>
      <c r="C232" s="5" t="s">
        <v>45</v>
      </c>
      <c r="D232" s="5" t="str">
        <f>'[1]Самара '!D55</f>
        <v>ЧК</v>
      </c>
      <c r="E232" s="5" t="s">
        <v>28</v>
      </c>
      <c r="F232" s="6" t="str">
        <f>'[1]Самара '!E55</f>
        <v xml:space="preserve">взрослые старше 18 лет </v>
      </c>
      <c r="G232" s="5">
        <f>'[1]Самара '!F55</f>
        <v>159.4</v>
      </c>
      <c r="H232" s="6" t="s">
        <v>15</v>
      </c>
      <c r="I232" s="5">
        <f>'[1]Самара '!H55</f>
        <v>3</v>
      </c>
      <c r="J232" s="5">
        <f>'[1]Самара '!K55</f>
        <v>15.5</v>
      </c>
      <c r="K232" s="5">
        <v>13.5</v>
      </c>
      <c r="L232" s="5">
        <f t="shared" si="6"/>
        <v>-2</v>
      </c>
      <c r="M232" s="7">
        <f t="shared" si="7"/>
        <v>-0.12903225806451613</v>
      </c>
      <c r="N232" s="5" t="s">
        <v>133</v>
      </c>
    </row>
    <row r="233" spans="1:14" ht="45" x14ac:dyDescent="0.25">
      <c r="A233" s="5">
        <v>232</v>
      </c>
      <c r="B233" s="5" t="str">
        <f>[1]Ховрино!C778</f>
        <v>Луцива Юлия</v>
      </c>
      <c r="C233" s="5" t="s">
        <v>25</v>
      </c>
      <c r="D233" s="5" t="str">
        <f>[1]Ховрино!D778</f>
        <v>ЧК</v>
      </c>
      <c r="E233" s="5" t="s">
        <v>28</v>
      </c>
      <c r="F233" s="6" t="str">
        <f>[1]Ховрино!E778</f>
        <v xml:space="preserve">взрослые старше 18 лет </v>
      </c>
      <c r="G233" s="5">
        <f>[1]Ховрино!F778</f>
        <v>168</v>
      </c>
      <c r="H233" s="6" t="s">
        <v>15</v>
      </c>
      <c r="I233" s="5">
        <f>[1]Ховрино!H778</f>
        <v>-5</v>
      </c>
      <c r="J233" s="5">
        <f>[1]Ховрино!K778</f>
        <v>19.399999999999999</v>
      </c>
      <c r="K233" s="5">
        <v>17.399999999999999</v>
      </c>
      <c r="L233" s="5">
        <f t="shared" si="6"/>
        <v>-2</v>
      </c>
      <c r="M233" s="7">
        <f t="shared" si="7"/>
        <v>-0.10309278350515465</v>
      </c>
      <c r="N233" s="5" t="s">
        <v>133</v>
      </c>
    </row>
    <row r="234" spans="1:14" ht="45" x14ac:dyDescent="0.25">
      <c r="A234" s="5">
        <v>233</v>
      </c>
      <c r="B234" s="5" t="str">
        <f>[1]Ховрино!C172</f>
        <v>Кабанов Илья Андреевич</v>
      </c>
      <c r="C234" s="5" t="s">
        <v>25</v>
      </c>
      <c r="D234" s="5" t="str">
        <f>[1]Ховрино!D172</f>
        <v>ЧК</v>
      </c>
      <c r="E234" s="5" t="s">
        <v>14</v>
      </c>
      <c r="F234" s="6" t="str">
        <f>[1]Ховрино!E172</f>
        <v xml:space="preserve">взрослые старше 18 лет </v>
      </c>
      <c r="G234" s="5">
        <f>[1]Ховрино!F172</f>
        <v>180.4</v>
      </c>
      <c r="H234" s="6" t="s">
        <v>15</v>
      </c>
      <c r="I234" s="5">
        <f>[1]Ховрино!H172</f>
        <v>-7</v>
      </c>
      <c r="J234" s="5">
        <f>[1]Ховрино!K172</f>
        <v>46.7</v>
      </c>
      <c r="K234" s="5">
        <v>44.8</v>
      </c>
      <c r="L234" s="5">
        <f t="shared" si="6"/>
        <v>-1.9000000000000057</v>
      </c>
      <c r="M234" s="7">
        <f t="shared" si="7"/>
        <v>-4.0685224839400548E-2</v>
      </c>
      <c r="N234" s="5" t="s">
        <v>133</v>
      </c>
    </row>
    <row r="235" spans="1:14" ht="45" x14ac:dyDescent="0.25">
      <c r="A235" s="5">
        <v>234</v>
      </c>
      <c r="B235" s="5" t="s">
        <v>66</v>
      </c>
      <c r="C235" s="5" t="s">
        <v>13</v>
      </c>
      <c r="D235" s="5" t="s">
        <v>59</v>
      </c>
      <c r="E235" s="5" t="s">
        <v>14</v>
      </c>
      <c r="F235" s="6" t="s">
        <v>33</v>
      </c>
      <c r="G235" s="5">
        <v>170</v>
      </c>
      <c r="H235" s="6" t="s">
        <v>15</v>
      </c>
      <c r="I235" s="5">
        <v>7</v>
      </c>
      <c r="J235" s="5">
        <v>23.1</v>
      </c>
      <c r="K235" s="5">
        <v>21.2</v>
      </c>
      <c r="L235" s="5">
        <f t="shared" si="6"/>
        <v>-1.9000000000000021</v>
      </c>
      <c r="M235" s="7">
        <f t="shared" si="7"/>
        <v>-8.2251082251082339E-2</v>
      </c>
      <c r="N235" s="5" t="s">
        <v>133</v>
      </c>
    </row>
    <row r="236" spans="1:14" ht="45" x14ac:dyDescent="0.25">
      <c r="A236" s="5">
        <v>235</v>
      </c>
      <c r="B236" s="5" t="str">
        <f>[1]Королев!C717</f>
        <v>Корнаухов Антон Сергеевич</v>
      </c>
      <c r="C236" s="5" t="s">
        <v>16</v>
      </c>
      <c r="D236" s="5" t="str">
        <f>[1]Королев!D717</f>
        <v>чк</v>
      </c>
      <c r="E236" s="5" t="s">
        <v>14</v>
      </c>
      <c r="F236" s="6" t="str">
        <f>[1]Королев!E717</f>
        <v xml:space="preserve">взрослые старше 18 лет </v>
      </c>
      <c r="G236" s="5">
        <f>[1]Королев!F717</f>
        <v>181.4</v>
      </c>
      <c r="H236" s="6" t="s">
        <v>15</v>
      </c>
      <c r="I236" s="5">
        <f>[1]Королев!H717</f>
        <v>-5</v>
      </c>
      <c r="J236" s="5">
        <f>[1]Королев!K717</f>
        <v>27.3</v>
      </c>
      <c r="K236" s="5">
        <v>25.4</v>
      </c>
      <c r="L236" s="5">
        <f t="shared" si="6"/>
        <v>-1.9000000000000021</v>
      </c>
      <c r="M236" s="7">
        <f t="shared" si="7"/>
        <v>-6.9597069597069669E-2</v>
      </c>
      <c r="N236" s="5" t="s">
        <v>133</v>
      </c>
    </row>
    <row r="237" spans="1:14" ht="45" x14ac:dyDescent="0.25">
      <c r="A237" s="5">
        <v>236</v>
      </c>
      <c r="B237" s="5" t="str">
        <f>[1]Королев!C393</f>
        <v>Митрофанов Олег</v>
      </c>
      <c r="C237" s="5" t="s">
        <v>16</v>
      </c>
      <c r="D237" s="5" t="str">
        <f>[1]Королев!D393</f>
        <v>чк</v>
      </c>
      <c r="E237" s="5" t="s">
        <v>14</v>
      </c>
      <c r="F237" s="6" t="str">
        <f>[1]Королев!E393</f>
        <v xml:space="preserve">взрослые старше 18 лет </v>
      </c>
      <c r="G237" s="5">
        <f>[1]Королев!F393</f>
        <v>167.2</v>
      </c>
      <c r="H237" s="6" t="s">
        <v>15</v>
      </c>
      <c r="I237" s="5">
        <f>[1]Королев!H393</f>
        <v>-2</v>
      </c>
      <c r="J237" s="5">
        <f>[1]Королев!K393</f>
        <v>19.8</v>
      </c>
      <c r="K237" s="5">
        <v>17.899999999999999</v>
      </c>
      <c r="L237" s="5">
        <f t="shared" si="6"/>
        <v>-1.9000000000000021</v>
      </c>
      <c r="M237" s="7">
        <f t="shared" si="7"/>
        <v>-9.5959595959596064E-2</v>
      </c>
      <c r="N237" s="5" t="s">
        <v>133</v>
      </c>
    </row>
    <row r="238" spans="1:14" ht="45" x14ac:dyDescent="0.25">
      <c r="A238" s="5">
        <v>237</v>
      </c>
      <c r="B238" s="5" t="s">
        <v>67</v>
      </c>
      <c r="C238" s="5" t="s">
        <v>16</v>
      </c>
      <c r="D238" s="5" t="s">
        <v>39</v>
      </c>
      <c r="E238" s="5" t="s">
        <v>28</v>
      </c>
      <c r="F238" s="6" t="s">
        <v>68</v>
      </c>
      <c r="G238" s="5">
        <v>167.6</v>
      </c>
      <c r="H238" s="6" t="s">
        <v>40</v>
      </c>
      <c r="I238" s="5">
        <v>-5</v>
      </c>
      <c r="J238" s="5">
        <v>30.1</v>
      </c>
      <c r="K238" s="5">
        <v>28.2</v>
      </c>
      <c r="L238" s="5">
        <f t="shared" si="6"/>
        <v>-1.9000000000000021</v>
      </c>
      <c r="M238" s="7">
        <f t="shared" si="7"/>
        <v>-6.3122923588039934E-2</v>
      </c>
      <c r="N238" s="5" t="s">
        <v>133</v>
      </c>
    </row>
    <row r="239" spans="1:14" ht="45" x14ac:dyDescent="0.25">
      <c r="A239" s="5">
        <v>238</v>
      </c>
      <c r="B239" s="5" t="str">
        <f>[1]Ховрино!C224</f>
        <v>Ананько Тамара Алексеевна</v>
      </c>
      <c r="C239" s="5" t="s">
        <v>25</v>
      </c>
      <c r="D239" s="5" t="str">
        <f>[1]Ховрино!D224</f>
        <v>Сотрудник</v>
      </c>
      <c r="E239" s="5" t="s">
        <v>28</v>
      </c>
      <c r="F239" s="6" t="str">
        <f>[1]Ховрино!E224</f>
        <v xml:space="preserve">взрослые старше 18 лет </v>
      </c>
      <c r="G239" s="5">
        <f>[1]Ховрино!F224</f>
        <v>174</v>
      </c>
      <c r="H239" s="6" t="s">
        <v>15</v>
      </c>
      <c r="I239" s="5"/>
      <c r="J239" s="5">
        <f>[1]Ховрино!K224</f>
        <v>14.9</v>
      </c>
      <c r="K239" s="5">
        <f>[1]Ховрино!K226</f>
        <v>13</v>
      </c>
      <c r="L239" s="5">
        <f t="shared" si="6"/>
        <v>-1.9000000000000004</v>
      </c>
      <c r="M239" s="7">
        <f t="shared" si="7"/>
        <v>-0.12751677852348994</v>
      </c>
      <c r="N239" s="5" t="s">
        <v>133</v>
      </c>
    </row>
    <row r="240" spans="1:14" ht="45" x14ac:dyDescent="0.25">
      <c r="A240" s="5">
        <v>239</v>
      </c>
      <c r="B240" s="5" t="str">
        <f>[1]Реутов!C1551</f>
        <v>БОБЫЛЕВА ЮЛИЯ ВИТАЛЬЕВНА</v>
      </c>
      <c r="C240" s="5" t="s">
        <v>29</v>
      </c>
      <c r="D240" s="5" t="str">
        <f>[1]Реутов!D1551</f>
        <v>ЧК</v>
      </c>
      <c r="E240" s="5" t="s">
        <v>28</v>
      </c>
      <c r="F240" s="6" t="str">
        <f>[1]Реутов!E1551</f>
        <v>Взросшлые старше 18 лет</v>
      </c>
      <c r="G240" s="5">
        <f>[1]Реутов!F1551</f>
        <v>181</v>
      </c>
      <c r="H240" s="6" t="s">
        <v>15</v>
      </c>
      <c r="I240" s="5">
        <f>[1]Реутов!H1551</f>
        <v>3</v>
      </c>
      <c r="J240" s="5">
        <f>[1]Реутов!K1551</f>
        <v>17.8</v>
      </c>
      <c r="K240" s="5">
        <v>15.9</v>
      </c>
      <c r="L240" s="5">
        <f t="shared" si="6"/>
        <v>-1.9000000000000004</v>
      </c>
      <c r="M240" s="7">
        <f t="shared" si="7"/>
        <v>-0.10674157303370788</v>
      </c>
      <c r="N240" s="5" t="s">
        <v>133</v>
      </c>
    </row>
    <row r="241" spans="1:14" ht="45" x14ac:dyDescent="0.25">
      <c r="A241" s="5">
        <v>240</v>
      </c>
      <c r="B241" s="5" t="str">
        <f>'[1]Краснодар '!C1073</f>
        <v>Пономарева Алена Викторовна</v>
      </c>
      <c r="C241" s="5" t="s">
        <v>36</v>
      </c>
      <c r="D241" s="5" t="str">
        <f>'[1]Краснодар '!D1073</f>
        <v>Сотрудник</v>
      </c>
      <c r="E241" s="5" t="s">
        <v>28</v>
      </c>
      <c r="F241" s="6" t="str">
        <f>'[1]Краснодар '!E1073</f>
        <v xml:space="preserve">взрослые старше 18 лет </v>
      </c>
      <c r="G241" s="5">
        <f>'[1]Краснодар '!F1073</f>
        <v>159</v>
      </c>
      <c r="H241" s="6" t="s">
        <v>15</v>
      </c>
      <c r="I241" s="5"/>
      <c r="J241" s="5">
        <f>'[1]Краснодар '!K1073</f>
        <v>8.1999999999999993</v>
      </c>
      <c r="K241" s="5">
        <v>6.3</v>
      </c>
      <c r="L241" s="5">
        <f t="shared" si="6"/>
        <v>-1.8999999999999995</v>
      </c>
      <c r="M241" s="7">
        <f t="shared" si="7"/>
        <v>-0.23170731707317069</v>
      </c>
      <c r="N241" s="5" t="s">
        <v>133</v>
      </c>
    </row>
    <row r="242" spans="1:14" ht="45" x14ac:dyDescent="0.25">
      <c r="A242" s="5">
        <v>241</v>
      </c>
      <c r="B242" s="5" t="str">
        <f>[1]Королев!C185</f>
        <v>Листова Оксана Олеговна</v>
      </c>
      <c r="C242" s="5" t="s">
        <v>16</v>
      </c>
      <c r="D242" s="5" t="str">
        <f>[1]Королев!D185</f>
        <v>ЧК</v>
      </c>
      <c r="E242" s="5" t="s">
        <v>28</v>
      </c>
      <c r="F242" s="6" t="str">
        <f>[1]Королев!E185</f>
        <v xml:space="preserve">взрослые старше 18 лет </v>
      </c>
      <c r="G242" s="5">
        <f>[1]Королев!F185</f>
        <v>160</v>
      </c>
      <c r="H242" s="6" t="s">
        <v>15</v>
      </c>
      <c r="I242" s="5">
        <f>[1]Королев!H185</f>
        <v>1</v>
      </c>
      <c r="J242" s="5">
        <f>[1]Королев!K185</f>
        <v>17.7</v>
      </c>
      <c r="K242" s="5">
        <v>15.8</v>
      </c>
      <c r="L242" s="5">
        <f t="shared" si="6"/>
        <v>-1.8999999999999986</v>
      </c>
      <c r="M242" s="7">
        <f t="shared" si="7"/>
        <v>-0.10734463276836151</v>
      </c>
      <c r="N242" s="5" t="s">
        <v>130</v>
      </c>
    </row>
    <row r="243" spans="1:14" ht="45" x14ac:dyDescent="0.25">
      <c r="A243" s="5">
        <v>242</v>
      </c>
      <c r="B243" s="5" t="str">
        <f>[1]Люберцы!C467</f>
        <v>Гневышева Анна</v>
      </c>
      <c r="C243" s="5" t="s">
        <v>22</v>
      </c>
      <c r="D243" s="5" t="str">
        <f>[1]Люберцы!D467</f>
        <v>ЧК</v>
      </c>
      <c r="E243" s="5" t="s">
        <v>28</v>
      </c>
      <c r="F243" s="6" t="str">
        <f>[1]Люберцы!E467</f>
        <v>Взрослые старше 18 лет</v>
      </c>
      <c r="G243" s="5">
        <f>[1]Люберцы!F467</f>
        <v>168</v>
      </c>
      <c r="H243" s="6" t="s">
        <v>15</v>
      </c>
      <c r="I243" s="5">
        <f>[1]Люберцы!H467</f>
        <v>15</v>
      </c>
      <c r="J243" s="5">
        <f>[1]Люберцы!K467</f>
        <v>17.2</v>
      </c>
      <c r="K243" s="10">
        <f>[1]Люберцы!K469</f>
        <v>15.3</v>
      </c>
      <c r="L243" s="5">
        <f t="shared" si="6"/>
        <v>-1.8999999999999986</v>
      </c>
      <c r="M243" s="7">
        <f t="shared" si="7"/>
        <v>-0.11046511627906969</v>
      </c>
      <c r="N243" s="5" t="s">
        <v>133</v>
      </c>
    </row>
    <row r="244" spans="1:14" ht="45" x14ac:dyDescent="0.25">
      <c r="A244" s="5">
        <v>243</v>
      </c>
      <c r="B244" s="5" t="str">
        <f>'[1]Южное Бутово'!C250</f>
        <v xml:space="preserve">Меленькин Андрей </v>
      </c>
      <c r="C244" s="5" t="s">
        <v>19</v>
      </c>
      <c r="D244" s="5" t="str">
        <f>'[1]Южное Бутово'!D250</f>
        <v>чк</v>
      </c>
      <c r="E244" s="5" t="s">
        <v>14</v>
      </c>
      <c r="F244" s="6" t="str">
        <f>'[1]Южное Бутово'!E250</f>
        <v xml:space="preserve">взрослые старше 18 лет </v>
      </c>
      <c r="G244" s="5">
        <f>'[1]Южное Бутово'!F250</f>
        <v>176.3</v>
      </c>
      <c r="H244" s="6" t="s">
        <v>15</v>
      </c>
      <c r="I244" s="5">
        <f>'[1]Южное Бутово'!H250</f>
        <v>5</v>
      </c>
      <c r="J244" s="5">
        <f>'[1]Южное Бутово'!K250</f>
        <v>25.5</v>
      </c>
      <c r="K244" s="5">
        <v>23.6</v>
      </c>
      <c r="L244" s="5">
        <f t="shared" si="6"/>
        <v>-1.8999999999999986</v>
      </c>
      <c r="M244" s="7">
        <f t="shared" si="7"/>
        <v>-7.4509803921568571E-2</v>
      </c>
      <c r="N244" s="5" t="s">
        <v>133</v>
      </c>
    </row>
    <row r="245" spans="1:14" ht="45" x14ac:dyDescent="0.25">
      <c r="A245" s="5">
        <v>244</v>
      </c>
      <c r="B245" s="5" t="str">
        <f>'[1]Жулебино '!C419</f>
        <v>Милованов Дмитрий</v>
      </c>
      <c r="C245" s="5" t="s">
        <v>35</v>
      </c>
      <c r="D245" s="5" t="str">
        <f>'[1]Жулебино '!D419</f>
        <v>ЧК</v>
      </c>
      <c r="E245" s="5" t="s">
        <v>14</v>
      </c>
      <c r="F245" s="6" t="str">
        <f>'[1]Жулебино '!E419</f>
        <v xml:space="preserve">взрослые старше 18 лет </v>
      </c>
      <c r="G245" s="5">
        <f>'[1]Жулебино '!F419</f>
        <v>184</v>
      </c>
      <c r="H245" s="6" t="s">
        <v>15</v>
      </c>
      <c r="I245" s="5">
        <f>'[1]Жулебино '!H419</f>
        <v>3</v>
      </c>
      <c r="J245" s="5">
        <f>'[1]Жулебино '!K419</f>
        <v>30.2</v>
      </c>
      <c r="K245" s="5">
        <v>28.3</v>
      </c>
      <c r="L245" s="5">
        <f t="shared" si="6"/>
        <v>-1.8999999999999986</v>
      </c>
      <c r="M245" s="7">
        <f t="shared" si="7"/>
        <v>-6.2913907284768172E-2</v>
      </c>
      <c r="N245" s="5" t="s">
        <v>133</v>
      </c>
    </row>
    <row r="246" spans="1:14" ht="45" x14ac:dyDescent="0.25">
      <c r="A246" s="5">
        <v>245</v>
      </c>
      <c r="B246" s="5" t="str">
        <f>'[1]Куркино '!C434</f>
        <v>Кремсалюк Мария Сергеевна</v>
      </c>
      <c r="C246" s="5" t="s">
        <v>24</v>
      </c>
      <c r="D246" s="5" t="str">
        <f>'[1]Куркино '!D434</f>
        <v>ЧК</v>
      </c>
      <c r="E246" s="5" t="s">
        <v>28</v>
      </c>
      <c r="F246" s="6" t="str">
        <f>'[1]Куркино '!E434</f>
        <v xml:space="preserve">взрослые старше 18 лет </v>
      </c>
      <c r="G246" s="5">
        <f>'[1]Куркино '!F434</f>
        <v>156</v>
      </c>
      <c r="H246" s="6" t="s">
        <v>15</v>
      </c>
      <c r="I246" s="5">
        <f>'[1]Куркино '!H434</f>
        <v>3</v>
      </c>
      <c r="J246" s="5">
        <f>'[1]Куркино '!K434</f>
        <v>21.7</v>
      </c>
      <c r="K246" s="5">
        <v>19.8</v>
      </c>
      <c r="L246" s="5">
        <f t="shared" si="6"/>
        <v>-1.8999999999999986</v>
      </c>
      <c r="M246" s="7">
        <f t="shared" si="7"/>
        <v>-8.7557603686635885E-2</v>
      </c>
      <c r="N246" s="5" t="s">
        <v>133</v>
      </c>
    </row>
    <row r="247" spans="1:14" ht="45" x14ac:dyDescent="0.25">
      <c r="A247" s="5">
        <v>246</v>
      </c>
      <c r="B247" s="5" t="str">
        <f>[1]Братиславская!C224</f>
        <v>Прохоров Кирилл Анатольевич</v>
      </c>
      <c r="C247" s="5" t="s">
        <v>17</v>
      </c>
      <c r="D247" s="5" t="str">
        <f>[1]Братиславская!D224</f>
        <v>чк</v>
      </c>
      <c r="E247" s="5" t="s">
        <v>14</v>
      </c>
      <c r="F247" s="6" t="str">
        <f>[1]Братиславская!E224</f>
        <v xml:space="preserve">взрослые старше 18 лет </v>
      </c>
      <c r="G247" s="5">
        <f>[1]Братиславская!F224</f>
        <v>196.9</v>
      </c>
      <c r="H247" s="6" t="s">
        <v>15</v>
      </c>
      <c r="I247" s="5">
        <f>[1]Братиславская!H224</f>
        <v>14</v>
      </c>
      <c r="J247" s="5">
        <f>[1]Братиславская!K224</f>
        <v>31.7</v>
      </c>
      <c r="K247" s="5">
        <f>[1]Братиславская!K226</f>
        <v>29.8</v>
      </c>
      <c r="L247" s="5">
        <f t="shared" si="6"/>
        <v>-1.8999999999999986</v>
      </c>
      <c r="M247" s="7">
        <f t="shared" si="7"/>
        <v>-5.9936908517350111E-2</v>
      </c>
      <c r="N247" s="5" t="s">
        <v>133</v>
      </c>
    </row>
    <row r="248" spans="1:14" ht="30" x14ac:dyDescent="0.25">
      <c r="A248" s="5">
        <v>247</v>
      </c>
      <c r="B248" s="5" t="str">
        <f>[1]Ховрино!C445</f>
        <v>Миронова Маргарита Павловна</v>
      </c>
      <c r="C248" s="5" t="s">
        <v>25</v>
      </c>
      <c r="D248" s="5" t="str">
        <f>[1]Ховрино!D445</f>
        <v>ЧК</v>
      </c>
      <c r="E248" s="5" t="s">
        <v>28</v>
      </c>
      <c r="F248" s="6" t="s">
        <v>60</v>
      </c>
      <c r="G248" s="5">
        <f>[1]Ховрино!F445</f>
        <v>170</v>
      </c>
      <c r="H248" s="6" t="s">
        <v>15</v>
      </c>
      <c r="I248" s="5">
        <f>[1]Ховрино!H445</f>
        <v>-6</v>
      </c>
      <c r="J248" s="5">
        <f>[1]Ховрино!K445</f>
        <v>39</v>
      </c>
      <c r="K248" s="5">
        <v>37.1</v>
      </c>
      <c r="L248" s="5">
        <f t="shared" si="6"/>
        <v>-1.8999999999999986</v>
      </c>
      <c r="M248" s="7">
        <f t="shared" si="7"/>
        <v>-4.8717948717948684E-2</v>
      </c>
      <c r="N248" s="5" t="s">
        <v>131</v>
      </c>
    </row>
    <row r="249" spans="1:14" ht="45" x14ac:dyDescent="0.25">
      <c r="A249" s="5">
        <v>248</v>
      </c>
      <c r="B249" s="5" t="str">
        <f>'[1]Оренбург '!C42</f>
        <v>Салихатдинова Елизавета Сергеевна</v>
      </c>
      <c r="C249" s="5" t="s">
        <v>37</v>
      </c>
      <c r="D249" s="5" t="str">
        <f>'[1]Оренбург '!D42</f>
        <v>Сотрудник</v>
      </c>
      <c r="E249" s="5" t="s">
        <v>27</v>
      </c>
      <c r="F249" s="6" t="str">
        <f>'[1]Оренбург '!E42</f>
        <v xml:space="preserve">взрослые старше 18 лет </v>
      </c>
      <c r="G249" s="5">
        <f>'[1]Оренбург '!F42</f>
        <v>159.30000000000001</v>
      </c>
      <c r="H249" s="6" t="s">
        <v>15</v>
      </c>
      <c r="I249" s="5">
        <f>'[1]Оренбург '!H42</f>
        <v>-1.5</v>
      </c>
      <c r="J249" s="5">
        <f>'[1]Оренбург '!K42</f>
        <v>15.3</v>
      </c>
      <c r="K249" s="5">
        <f>'[1]Оренбург '!K44</f>
        <v>13.5</v>
      </c>
      <c r="L249" s="5">
        <f t="shared" si="6"/>
        <v>-1.8000000000000007</v>
      </c>
      <c r="M249" s="7">
        <f t="shared" si="7"/>
        <v>-0.11764705882352945</v>
      </c>
      <c r="N249" s="5" t="s">
        <v>135</v>
      </c>
    </row>
    <row r="250" spans="1:14" ht="45" x14ac:dyDescent="0.25">
      <c r="A250" s="5">
        <v>249</v>
      </c>
      <c r="B250" s="5" t="str">
        <f>[1]Королев!C756</f>
        <v>Корнаухова Екатерина Леонидовна</v>
      </c>
      <c r="C250" s="5" t="s">
        <v>16</v>
      </c>
      <c r="D250" s="5" t="str">
        <f>[1]Королев!D756</f>
        <v>чк</v>
      </c>
      <c r="E250" s="5" t="s">
        <v>28</v>
      </c>
      <c r="F250" s="6" t="str">
        <f>[1]Королев!E756</f>
        <v xml:space="preserve">взрослые старше 18 лет </v>
      </c>
      <c r="G250" s="5">
        <f>[1]Королев!F756</f>
        <v>164.4</v>
      </c>
      <c r="H250" s="6" t="s">
        <v>15</v>
      </c>
      <c r="I250" s="5">
        <f>[1]Королев!H756</f>
        <v>-10</v>
      </c>
      <c r="J250" s="5">
        <f>[1]Королев!K756</f>
        <v>24.8</v>
      </c>
      <c r="K250" s="5">
        <v>23</v>
      </c>
      <c r="L250" s="5">
        <f t="shared" si="6"/>
        <v>-1.8000000000000007</v>
      </c>
      <c r="M250" s="7">
        <f t="shared" si="7"/>
        <v>-7.2580645161290355E-2</v>
      </c>
      <c r="N250" s="5" t="s">
        <v>133</v>
      </c>
    </row>
    <row r="251" spans="1:14" ht="45" x14ac:dyDescent="0.25">
      <c r="A251" s="5">
        <v>250</v>
      </c>
      <c r="B251" s="5" t="str">
        <f>[1]Реутов!C1307</f>
        <v>ТИХОНОВ АЛЕКСАНДР ВЛАДИМИРОВИЧ</v>
      </c>
      <c r="C251" s="5" t="s">
        <v>29</v>
      </c>
      <c r="D251" s="5" t="str">
        <f>[1]Реутов!D1307</f>
        <v>ЧК</v>
      </c>
      <c r="E251" s="5" t="s">
        <v>14</v>
      </c>
      <c r="F251" s="6" t="str">
        <f>[1]Реутов!E1307</f>
        <v xml:space="preserve">взрослые старше 18 лет </v>
      </c>
      <c r="G251" s="5">
        <f>[1]Реутов!F1307</f>
        <v>170</v>
      </c>
      <c r="H251" s="6" t="s">
        <v>15</v>
      </c>
      <c r="I251" s="5">
        <f>[1]Реутов!H1307</f>
        <v>3</v>
      </c>
      <c r="J251" s="5">
        <f>[1]Реутов!K1307</f>
        <v>24.8</v>
      </c>
      <c r="K251" s="5">
        <v>23</v>
      </c>
      <c r="L251" s="5">
        <f t="shared" si="6"/>
        <v>-1.8000000000000007</v>
      </c>
      <c r="M251" s="7">
        <f t="shared" si="7"/>
        <v>-7.2580645161290355E-2</v>
      </c>
      <c r="N251" s="5" t="s">
        <v>131</v>
      </c>
    </row>
    <row r="252" spans="1:14" ht="45" x14ac:dyDescent="0.25">
      <c r="A252" s="5">
        <v>251</v>
      </c>
      <c r="B252" s="5" t="str">
        <f>[1]Люберцы!C253</f>
        <v>Муравьева Василиса Алексеевна</v>
      </c>
      <c r="C252" s="5" t="s">
        <v>22</v>
      </c>
      <c r="D252" s="5" t="str">
        <f>[1]Люберцы!D253</f>
        <v>Сотрудник</v>
      </c>
      <c r="E252" s="5" t="s">
        <v>28</v>
      </c>
      <c r="F252" s="6" t="str">
        <f>[1]Люберцы!E253</f>
        <v>Взрослые старше 18 лет</v>
      </c>
      <c r="G252" s="5">
        <f>[1]Люберцы!F253</f>
        <v>157</v>
      </c>
      <c r="H252" s="6" t="s">
        <v>15</v>
      </c>
      <c r="I252" s="5">
        <f>[1]Люберцы!H253</f>
        <v>17</v>
      </c>
      <c r="J252" s="5">
        <f>[1]Люберцы!K253</f>
        <v>20.3</v>
      </c>
      <c r="K252" s="8" t="s">
        <v>69</v>
      </c>
      <c r="L252" s="5">
        <f t="shared" si="6"/>
        <v>-1.8000000000000007</v>
      </c>
      <c r="M252" s="7">
        <f t="shared" si="7"/>
        <v>-8.8669950738916287E-2</v>
      </c>
      <c r="N252" s="5" t="s">
        <v>133</v>
      </c>
    </row>
    <row r="253" spans="1:14" ht="45" x14ac:dyDescent="0.25">
      <c r="A253" s="5">
        <v>252</v>
      </c>
      <c r="B253" s="5" t="str">
        <f>'[1]Курск '!C68</f>
        <v>Изосимин Олег</v>
      </c>
      <c r="C253" s="5" t="s">
        <v>13</v>
      </c>
      <c r="D253" s="5" t="str">
        <f>'[1]Курск '!D68</f>
        <v>сотрудник</v>
      </c>
      <c r="E253" s="5" t="s">
        <v>14</v>
      </c>
      <c r="F253" s="6" t="str">
        <f>'[1]Курск '!E68</f>
        <v xml:space="preserve">взрослые старше 18 лет </v>
      </c>
      <c r="G253" s="5">
        <f>'[1]Курск '!F68</f>
        <v>175</v>
      </c>
      <c r="H253" s="6" t="s">
        <v>15</v>
      </c>
      <c r="I253" s="5">
        <f>'[1]Курск '!H68</f>
        <v>-3</v>
      </c>
      <c r="J253" s="5">
        <f>'[1]Курск '!K68</f>
        <v>8.5</v>
      </c>
      <c r="K253" s="5">
        <v>6.7</v>
      </c>
      <c r="L253" s="5">
        <f t="shared" si="6"/>
        <v>-1.7999999999999998</v>
      </c>
      <c r="M253" s="7">
        <f t="shared" si="7"/>
        <v>-0.21176470588235291</v>
      </c>
      <c r="N253" s="5" t="s">
        <v>131</v>
      </c>
    </row>
    <row r="254" spans="1:14" ht="45" x14ac:dyDescent="0.25">
      <c r="A254" s="5">
        <v>253</v>
      </c>
      <c r="B254" s="5" t="str">
        <f>'[1]Краснодар '!C709</f>
        <v>Шастина С,Н,</v>
      </c>
      <c r="C254" s="5" t="s">
        <v>36</v>
      </c>
      <c r="D254" s="5" t="str">
        <f>'[1]Краснодар '!D709</f>
        <v>ЧК</v>
      </c>
      <c r="E254" s="5" t="s">
        <v>28</v>
      </c>
      <c r="F254" s="6" t="str">
        <f>'[1]Краснодар '!E709</f>
        <v xml:space="preserve">взрослые старше 18 лет </v>
      </c>
      <c r="G254" s="5">
        <f>'[1]Краснодар '!F709</f>
        <v>160</v>
      </c>
      <c r="H254" s="6" t="s">
        <v>15</v>
      </c>
      <c r="I254" s="5">
        <f>'[1]Краснодар '!H709</f>
        <v>3</v>
      </c>
      <c r="J254" s="5">
        <f>'[1]Краснодар '!K709</f>
        <v>13.2</v>
      </c>
      <c r="K254" s="5">
        <v>11.4</v>
      </c>
      <c r="L254" s="5">
        <f t="shared" si="6"/>
        <v>-1.7999999999999989</v>
      </c>
      <c r="M254" s="7">
        <f t="shared" si="7"/>
        <v>-0.1363636363636363</v>
      </c>
      <c r="N254" s="5" t="s">
        <v>133</v>
      </c>
    </row>
    <row r="255" spans="1:14" ht="45" x14ac:dyDescent="0.25">
      <c r="A255" s="5">
        <v>254</v>
      </c>
      <c r="B255" s="5" t="str">
        <f>[1]Реутов!C874</f>
        <v>Абрашин Сергей Сергеевич</v>
      </c>
      <c r="C255" s="5" t="s">
        <v>29</v>
      </c>
      <c r="D255" s="5" t="str">
        <f>[1]Реутов!D874</f>
        <v>чк</v>
      </c>
      <c r="E255" s="5" t="s">
        <v>14</v>
      </c>
      <c r="F255" s="6" t="str">
        <f>[1]Реутов!E874</f>
        <v xml:space="preserve">взрослые старше 18 лет </v>
      </c>
      <c r="G255" s="5">
        <f>[1]Реутов!F874</f>
        <v>185</v>
      </c>
      <c r="H255" s="6" t="s">
        <v>15</v>
      </c>
      <c r="I255" s="5">
        <f>[1]Реутов!H874</f>
        <v>10</v>
      </c>
      <c r="J255" s="5">
        <f>[1]Реутов!K874</f>
        <v>36.9</v>
      </c>
      <c r="K255" s="5">
        <f>[1]Реутов!K875</f>
        <v>35.1</v>
      </c>
      <c r="L255" s="5">
        <f t="shared" si="6"/>
        <v>-1.7999999999999972</v>
      </c>
      <c r="M255" s="7">
        <f t="shared" si="7"/>
        <v>-4.8780487804877974E-2</v>
      </c>
      <c r="N255" s="5" t="s">
        <v>133</v>
      </c>
    </row>
    <row r="256" spans="1:14" ht="45" x14ac:dyDescent="0.25">
      <c r="A256" s="5">
        <v>255</v>
      </c>
      <c r="B256" s="5" t="str">
        <f>'[1]Жулебино '!C549</f>
        <v xml:space="preserve">Пивнева Анна Анатольевна </v>
      </c>
      <c r="C256" s="5" t="s">
        <v>35</v>
      </c>
      <c r="D256" s="5" t="str">
        <f>'[1]Жулебино '!D549</f>
        <v>чк</v>
      </c>
      <c r="E256" s="5" t="s">
        <v>28</v>
      </c>
      <c r="F256" s="6" t="str">
        <f>'[1]Жулебино '!E549</f>
        <v xml:space="preserve">взрослые старше 18 лет </v>
      </c>
      <c r="G256" s="5">
        <f>'[1]Жулебино '!F549</f>
        <v>159</v>
      </c>
      <c r="H256" s="6" t="s">
        <v>15</v>
      </c>
      <c r="I256" s="5">
        <f>'[1]Жулебино '!H549</f>
        <v>3</v>
      </c>
      <c r="J256" s="5">
        <f>'[1]Жулебино '!K549</f>
        <v>17.899999999999999</v>
      </c>
      <c r="K256" s="5">
        <v>16.100000000000001</v>
      </c>
      <c r="L256" s="5">
        <f t="shared" si="6"/>
        <v>-1.7999999999999972</v>
      </c>
      <c r="M256" s="7">
        <f t="shared" si="7"/>
        <v>-0.10055865921787695</v>
      </c>
      <c r="N256" s="5" t="s">
        <v>133</v>
      </c>
    </row>
    <row r="257" spans="1:14" ht="45" x14ac:dyDescent="0.25">
      <c r="A257" s="5">
        <v>256</v>
      </c>
      <c r="B257" s="5" t="str">
        <f>[1]Ховрино!C250</f>
        <v>Андреева Алла Андреевна</v>
      </c>
      <c r="C257" s="5" t="s">
        <v>25</v>
      </c>
      <c r="D257" s="5" t="str">
        <f>[1]Ховрино!D250</f>
        <v>ЧК</v>
      </c>
      <c r="E257" s="5" t="s">
        <v>28</v>
      </c>
      <c r="F257" s="6" t="str">
        <f>[1]Ховрино!E250</f>
        <v xml:space="preserve">взрослые старше 18 лет </v>
      </c>
      <c r="G257" s="5">
        <f>[1]Ховрино!F250</f>
        <v>156.69999999999999</v>
      </c>
      <c r="H257" s="6" t="s">
        <v>15</v>
      </c>
      <c r="I257" s="5">
        <f>[1]Ховрино!H250</f>
        <v>-12</v>
      </c>
      <c r="J257" s="5">
        <f>[1]Ховрино!K250</f>
        <v>38.6</v>
      </c>
      <c r="K257" s="5">
        <v>36.9</v>
      </c>
      <c r="L257" s="5">
        <f t="shared" si="6"/>
        <v>-1.7000000000000028</v>
      </c>
      <c r="M257" s="7">
        <f t="shared" si="7"/>
        <v>-4.4041450777202146E-2</v>
      </c>
      <c r="N257" s="5" t="s">
        <v>133</v>
      </c>
    </row>
    <row r="258" spans="1:14" ht="30" x14ac:dyDescent="0.25">
      <c r="A258" s="5">
        <v>257</v>
      </c>
      <c r="B258" s="5" t="str">
        <f>'[1]Южное Бутово'!C315</f>
        <v>Аль-Джилауи Али</v>
      </c>
      <c r="C258" s="5" t="s">
        <v>19</v>
      </c>
      <c r="D258" s="5" t="str">
        <f>'[1]Южное Бутово'!D315</f>
        <v>чк</v>
      </c>
      <c r="E258" s="5" t="s">
        <v>14</v>
      </c>
      <c r="F258" s="6" t="s">
        <v>60</v>
      </c>
      <c r="G258" s="5" t="str">
        <f>'[1]Южное Бутово'!F315</f>
        <v>184,,1</v>
      </c>
      <c r="H258" s="6" t="s">
        <v>15</v>
      </c>
      <c r="I258" s="5">
        <f>'[1]Южное Бутово'!H315</f>
        <v>10</v>
      </c>
      <c r="J258" s="5">
        <f>'[1]Южное Бутово'!K315</f>
        <v>40.6</v>
      </c>
      <c r="K258" s="5">
        <f>'[1]Южное Бутово'!K316</f>
        <v>38.9</v>
      </c>
      <c r="L258" s="5">
        <f t="shared" ref="L258:L321" si="8">K258-J258</f>
        <v>-1.7000000000000028</v>
      </c>
      <c r="M258" s="7">
        <f t="shared" ref="M258:M321" si="9">L258/J258</f>
        <v>-4.1871921182266077E-2</v>
      </c>
      <c r="N258" s="5" t="s">
        <v>133</v>
      </c>
    </row>
    <row r="259" spans="1:14" ht="45" x14ac:dyDescent="0.25">
      <c r="A259" s="5">
        <v>258</v>
      </c>
      <c r="B259" s="5" t="str">
        <f>'[1]Самара '!C238</f>
        <v xml:space="preserve">Терентьева Мария </v>
      </c>
      <c r="C259" s="5" t="s">
        <v>45</v>
      </c>
      <c r="D259" s="5" t="str">
        <f>'[1]Самара '!D238</f>
        <v>ЧК</v>
      </c>
      <c r="E259" s="5" t="s">
        <v>28</v>
      </c>
      <c r="F259" s="6" t="str">
        <f>'[1]Самара '!E238</f>
        <v xml:space="preserve">взрослые старше 18 лет </v>
      </c>
      <c r="G259" s="5">
        <f>'[1]Самара '!F238</f>
        <v>165</v>
      </c>
      <c r="H259" s="6" t="s">
        <v>15</v>
      </c>
      <c r="I259" s="5">
        <f>'[1]Самара '!H238</f>
        <v>3</v>
      </c>
      <c r="J259" s="5">
        <f>'[1]Самара '!K238</f>
        <v>35.700000000000003</v>
      </c>
      <c r="K259" s="5">
        <v>34</v>
      </c>
      <c r="L259" s="5">
        <f t="shared" si="8"/>
        <v>-1.7000000000000028</v>
      </c>
      <c r="M259" s="7">
        <f t="shared" si="9"/>
        <v>-4.7619047619047693E-2</v>
      </c>
      <c r="N259" s="5" t="s">
        <v>132</v>
      </c>
    </row>
    <row r="260" spans="1:14" ht="45" x14ac:dyDescent="0.25">
      <c r="A260" s="5">
        <v>259</v>
      </c>
      <c r="B260" s="5" t="s">
        <v>70</v>
      </c>
      <c r="C260" s="5" t="s">
        <v>71</v>
      </c>
      <c r="D260" s="5" t="s">
        <v>59</v>
      </c>
      <c r="E260" s="5" t="s">
        <v>14</v>
      </c>
      <c r="F260" s="6" t="s">
        <v>33</v>
      </c>
      <c r="G260" s="5">
        <v>160.9</v>
      </c>
      <c r="H260" s="6" t="s">
        <v>40</v>
      </c>
      <c r="I260" s="5">
        <v>-5</v>
      </c>
      <c r="J260" s="5">
        <v>16.3</v>
      </c>
      <c r="K260" s="5">
        <v>14.6</v>
      </c>
      <c r="L260" s="5">
        <f t="shared" si="8"/>
        <v>-1.7000000000000011</v>
      </c>
      <c r="M260" s="7">
        <f t="shared" si="9"/>
        <v>-0.10429447852760743</v>
      </c>
      <c r="N260" s="5" t="s">
        <v>133</v>
      </c>
    </row>
    <row r="261" spans="1:14" ht="45" x14ac:dyDescent="0.25">
      <c r="A261" s="5">
        <v>260</v>
      </c>
      <c r="B261" s="5" t="str">
        <f>'[1]Краснодар '!C186</f>
        <v>Федоров Александр Дмитриевич</v>
      </c>
      <c r="C261" s="5" t="s">
        <v>36</v>
      </c>
      <c r="D261" s="5" t="str">
        <f>'[1]Краснодар '!D186</f>
        <v>Сотрудник</v>
      </c>
      <c r="E261" s="5" t="s">
        <v>14</v>
      </c>
      <c r="F261" s="6" t="str">
        <f>'[1]Краснодар '!E186</f>
        <v xml:space="preserve">взрослые старше 18 лет </v>
      </c>
      <c r="G261" s="5">
        <f>'[1]Краснодар '!F186</f>
        <v>179</v>
      </c>
      <c r="H261" s="6" t="s">
        <v>15</v>
      </c>
      <c r="I261" s="5"/>
      <c r="J261" s="5">
        <f>'[1]Краснодар '!K186</f>
        <v>9.5</v>
      </c>
      <c r="K261" s="5">
        <v>7.8</v>
      </c>
      <c r="L261" s="5">
        <f t="shared" si="8"/>
        <v>-1.7000000000000002</v>
      </c>
      <c r="M261" s="7">
        <f t="shared" si="9"/>
        <v>-0.17894736842105266</v>
      </c>
      <c r="N261" s="5" t="s">
        <v>133</v>
      </c>
    </row>
    <row r="262" spans="1:14" ht="45" x14ac:dyDescent="0.25">
      <c r="A262" s="5">
        <v>261</v>
      </c>
      <c r="B262" s="5" t="str">
        <f>'[1]Жулебино '!C406</f>
        <v>Бодрова Юлия</v>
      </c>
      <c r="C262" s="5" t="s">
        <v>35</v>
      </c>
      <c r="D262" s="5" t="str">
        <f>'[1]Жулебино '!D406</f>
        <v>ЧК</v>
      </c>
      <c r="E262" s="5" t="s">
        <v>28</v>
      </c>
      <c r="F262" s="6" t="str">
        <f>'[1]Жулебино '!E406</f>
        <v xml:space="preserve">взрослые старше 18 лет </v>
      </c>
      <c r="G262" s="5">
        <f>'[1]Жулебино '!F406</f>
        <v>166</v>
      </c>
      <c r="H262" s="6" t="s">
        <v>15</v>
      </c>
      <c r="I262" s="5">
        <f>'[1]Жулебино '!H406</f>
        <v>3</v>
      </c>
      <c r="J262" s="5">
        <f>'[1]Жулебино '!K406</f>
        <v>18.899999999999999</v>
      </c>
      <c r="K262" s="5">
        <v>17.2</v>
      </c>
      <c r="L262" s="5">
        <f t="shared" si="8"/>
        <v>-1.6999999999999993</v>
      </c>
      <c r="M262" s="7">
        <f t="shared" si="9"/>
        <v>-8.9947089947089914E-2</v>
      </c>
      <c r="N262" s="5" t="s">
        <v>133</v>
      </c>
    </row>
    <row r="263" spans="1:14" ht="45" x14ac:dyDescent="0.25">
      <c r="A263" s="5">
        <v>262</v>
      </c>
      <c r="B263" s="5" t="str">
        <f>'[1]Кожухово '!D479</f>
        <v>Карпина Юлия</v>
      </c>
      <c r="C263" s="5" t="s">
        <v>30</v>
      </c>
      <c r="D263" s="5" t="str">
        <f>'[1]Кожухово '!E479</f>
        <v>Сотрудник</v>
      </c>
      <c r="E263" s="5" t="s">
        <v>28</v>
      </c>
      <c r="F263" s="6" t="str">
        <f>'[1]Кожухово '!F479</f>
        <v xml:space="preserve">взрослые старше 18 лет </v>
      </c>
      <c r="G263" s="5">
        <f>'[1]Кожухово '!G479</f>
        <v>172</v>
      </c>
      <c r="H263" s="6" t="s">
        <v>15</v>
      </c>
      <c r="I263" s="5">
        <f>'[1]Кожухово '!I479</f>
        <v>3</v>
      </c>
      <c r="J263" s="5">
        <f>'[1]Кожухово '!L479</f>
        <v>20.7</v>
      </c>
      <c r="K263" s="5">
        <v>19</v>
      </c>
      <c r="L263" s="5">
        <f t="shared" si="8"/>
        <v>-1.6999999999999993</v>
      </c>
      <c r="M263" s="7">
        <f t="shared" si="9"/>
        <v>-8.2125603864734262E-2</v>
      </c>
      <c r="N263" s="5" t="s">
        <v>133</v>
      </c>
    </row>
    <row r="264" spans="1:14" ht="45" x14ac:dyDescent="0.25">
      <c r="A264" s="5">
        <v>263</v>
      </c>
      <c r="B264" s="5" t="str">
        <f>[1]Реутов!C939</f>
        <v>Мильто Яна Викторовна</v>
      </c>
      <c r="C264" s="5" t="s">
        <v>29</v>
      </c>
      <c r="D264" s="5" t="str">
        <f>[1]Реутов!D939</f>
        <v>Сотрудник</v>
      </c>
      <c r="E264" s="5" t="s">
        <v>28</v>
      </c>
      <c r="F264" s="6" t="str">
        <f>[1]Реутов!E939</f>
        <v xml:space="preserve">взрослые старше 18 лет </v>
      </c>
      <c r="G264" s="5">
        <f>[1]Реутов!F939</f>
        <v>175</v>
      </c>
      <c r="H264" s="6" t="s">
        <v>15</v>
      </c>
      <c r="I264" s="5">
        <f>[1]Реутов!H939</f>
        <v>3</v>
      </c>
      <c r="J264" s="5">
        <f>[1]Реутов!K939</f>
        <v>15.1</v>
      </c>
      <c r="K264" s="5">
        <v>13.4</v>
      </c>
      <c r="L264" s="5">
        <f t="shared" si="8"/>
        <v>-1.6999999999999993</v>
      </c>
      <c r="M264" s="7">
        <f t="shared" si="9"/>
        <v>-0.11258278145695359</v>
      </c>
      <c r="N264" s="5" t="s">
        <v>133</v>
      </c>
    </row>
    <row r="265" spans="1:14" ht="45" x14ac:dyDescent="0.25">
      <c r="A265" s="5">
        <v>264</v>
      </c>
      <c r="B265" s="5" t="s">
        <v>72</v>
      </c>
      <c r="C265" s="5" t="s">
        <v>30</v>
      </c>
      <c r="D265" s="5" t="str">
        <f>'[1]Кожухово '!E634</f>
        <v>ЧК</v>
      </c>
      <c r="E265" s="5" t="s">
        <v>28</v>
      </c>
      <c r="F265" s="6" t="str">
        <f>'[1]Кожухово '!F634</f>
        <v xml:space="preserve">взрослые старше 18 лет </v>
      </c>
      <c r="G265" s="5">
        <f>'[1]Кожухово '!G634</f>
        <v>164</v>
      </c>
      <c r="H265" s="6" t="s">
        <v>15</v>
      </c>
      <c r="I265" s="5">
        <f>'[1]Кожухово '!I634</f>
        <v>-3</v>
      </c>
      <c r="J265" s="5">
        <f>'[1]Кожухово '!L634</f>
        <v>25.5</v>
      </c>
      <c r="K265" s="5">
        <v>23.9</v>
      </c>
      <c r="L265" s="5">
        <f t="shared" si="8"/>
        <v>-1.6000000000000014</v>
      </c>
      <c r="M265" s="7">
        <f t="shared" si="9"/>
        <v>-6.2745098039215741E-2</v>
      </c>
      <c r="N265" s="5" t="s">
        <v>133</v>
      </c>
    </row>
    <row r="266" spans="1:14" ht="45" x14ac:dyDescent="0.25">
      <c r="A266" s="5">
        <v>265</v>
      </c>
      <c r="B266" s="5" t="str">
        <f>'[1]Самара '!C316</f>
        <v>Рогачев Максим</v>
      </c>
      <c r="C266" s="5" t="s">
        <v>45</v>
      </c>
      <c r="D266" s="5" t="str">
        <f>'[1]Самара '!D316</f>
        <v>ЧК</v>
      </c>
      <c r="E266" s="5" t="s">
        <v>14</v>
      </c>
      <c r="F266" s="6" t="str">
        <f>'[1]Самара '!E316</f>
        <v xml:space="preserve">взрослые старше 18 лет </v>
      </c>
      <c r="G266" s="5">
        <f>'[1]Самара '!F316</f>
        <v>185.4</v>
      </c>
      <c r="H266" s="6" t="s">
        <v>15</v>
      </c>
      <c r="I266" s="5">
        <f>'[1]Самара '!H316</f>
        <v>5</v>
      </c>
      <c r="J266" s="5">
        <f>'[1]Самара '!K316</f>
        <v>40.6</v>
      </c>
      <c r="K266" s="5">
        <v>39</v>
      </c>
      <c r="L266" s="5">
        <f t="shared" si="8"/>
        <v>-1.6000000000000014</v>
      </c>
      <c r="M266" s="7">
        <f t="shared" si="9"/>
        <v>-3.9408866995073927E-2</v>
      </c>
      <c r="N266" s="5" t="s">
        <v>133</v>
      </c>
    </row>
    <row r="267" spans="1:14" ht="45" x14ac:dyDescent="0.25">
      <c r="A267" s="5">
        <v>266</v>
      </c>
      <c r="B267" s="5" t="str">
        <f>'[1]Краснодар '!C1021</f>
        <v>Чумакова Екатерина</v>
      </c>
      <c r="C267" s="5" t="s">
        <v>36</v>
      </c>
      <c r="D267" s="5" t="str">
        <f>'[1]Краснодар '!D1021</f>
        <v>Сотрудник</v>
      </c>
      <c r="E267" s="5" t="s">
        <v>28</v>
      </c>
      <c r="F267" s="6" t="str">
        <f>'[1]Краснодар '!E1021</f>
        <v xml:space="preserve">взрослые старше 18 лет </v>
      </c>
      <c r="G267" s="5">
        <f>'[1]Краснодар '!F1021</f>
        <v>169</v>
      </c>
      <c r="H267" s="6" t="s">
        <v>15</v>
      </c>
      <c r="I267" s="5">
        <f>'[1]Краснодар '!H1021</f>
        <v>3</v>
      </c>
      <c r="J267" s="5">
        <f>'[1]Краснодар '!K1021</f>
        <v>14.8</v>
      </c>
      <c r="K267" s="5">
        <v>13.2</v>
      </c>
      <c r="L267" s="5">
        <f t="shared" si="8"/>
        <v>-1.6000000000000014</v>
      </c>
      <c r="M267" s="7">
        <f t="shared" si="9"/>
        <v>-0.1081081081081082</v>
      </c>
      <c r="N267" s="5" t="s">
        <v>133</v>
      </c>
    </row>
    <row r="268" spans="1:14" ht="45" x14ac:dyDescent="0.25">
      <c r="A268" s="5">
        <v>267</v>
      </c>
      <c r="B268" s="5" t="str">
        <f>'[1]Краснодар '!C94</f>
        <v>Данильченко Маргарита</v>
      </c>
      <c r="C268" s="5" t="s">
        <v>36</v>
      </c>
      <c r="D268" s="5" t="str">
        <f>'[1]Краснодар '!D94</f>
        <v xml:space="preserve">Сотрудник </v>
      </c>
      <c r="E268" s="5" t="s">
        <v>28</v>
      </c>
      <c r="F268" s="6" t="str">
        <f>'[1]Краснодар '!E94</f>
        <v xml:space="preserve">взрослые старше 18 лет </v>
      </c>
      <c r="G268" s="5">
        <f>'[1]Краснодар '!F94</f>
        <v>166</v>
      </c>
      <c r="H268" s="6" t="s">
        <v>15</v>
      </c>
      <c r="I268" s="5">
        <f>'[1]Краснодар '!H94</f>
        <v>3</v>
      </c>
      <c r="J268" s="5">
        <f>'[1]Краснодар '!K94</f>
        <v>17.2</v>
      </c>
      <c r="K268" s="5">
        <f>'[1]Краснодар '!K97</f>
        <v>15.6</v>
      </c>
      <c r="L268" s="5">
        <f t="shared" si="8"/>
        <v>-1.5999999999999996</v>
      </c>
      <c r="M268" s="7">
        <f t="shared" si="9"/>
        <v>-9.3023255813953473E-2</v>
      </c>
      <c r="N268" s="5" t="s">
        <v>133</v>
      </c>
    </row>
    <row r="269" spans="1:14" ht="45" x14ac:dyDescent="0.25">
      <c r="A269" s="5">
        <v>268</v>
      </c>
      <c r="B269" s="5" t="str">
        <f>'[1]Курск '!C406</f>
        <v>Кывыржик Олег Захарович</v>
      </c>
      <c r="C269" s="5" t="s">
        <v>13</v>
      </c>
      <c r="D269" s="5" t="str">
        <f>'[1]Курск '!D406</f>
        <v>чк</v>
      </c>
      <c r="E269" s="5" t="s">
        <v>14</v>
      </c>
      <c r="F269" s="6" t="str">
        <f>'[1]Курск '!E406</f>
        <v>взрослый старше 18 лет</v>
      </c>
      <c r="G269" s="5">
        <f>'[1]Курск '!F406</f>
        <v>173</v>
      </c>
      <c r="H269" s="6" t="s">
        <v>15</v>
      </c>
      <c r="I269" s="5"/>
      <c r="J269" s="5">
        <f>'[1]Курск '!K406</f>
        <v>13.2</v>
      </c>
      <c r="K269" s="5">
        <f>'[1]Курск '!K408</f>
        <v>11.6</v>
      </c>
      <c r="L269" s="5">
        <f t="shared" si="8"/>
        <v>-1.5999999999999996</v>
      </c>
      <c r="M269" s="7">
        <f t="shared" si="9"/>
        <v>-0.12121212121212119</v>
      </c>
      <c r="N269" s="5" t="s">
        <v>133</v>
      </c>
    </row>
    <row r="270" spans="1:14" ht="30" x14ac:dyDescent="0.25">
      <c r="A270" s="5">
        <v>269</v>
      </c>
      <c r="B270" s="5" t="str">
        <f>[1]Люберцы!C705</f>
        <v>Попов Артем константинович</v>
      </c>
      <c r="C270" s="5" t="s">
        <v>22</v>
      </c>
      <c r="D270" s="5" t="str">
        <f>[1]Люберцы!D705</f>
        <v xml:space="preserve">Чк </v>
      </c>
      <c r="E270" s="5" t="s">
        <v>14</v>
      </c>
      <c r="F270" s="6" t="s">
        <v>60</v>
      </c>
      <c r="G270" s="5">
        <f>[1]Люберцы!F705</f>
        <v>178</v>
      </c>
      <c r="H270" s="6" t="s">
        <v>15</v>
      </c>
      <c r="I270" s="5">
        <f>[1]Люберцы!H705</f>
        <v>13</v>
      </c>
      <c r="J270" s="5">
        <f>[1]Люберцы!K705</f>
        <v>13</v>
      </c>
      <c r="K270" s="10" t="s">
        <v>73</v>
      </c>
      <c r="L270" s="5">
        <f t="shared" si="8"/>
        <v>-1.5999999999999996</v>
      </c>
      <c r="M270" s="7">
        <f t="shared" si="9"/>
        <v>-0.12307692307692306</v>
      </c>
      <c r="N270" s="5" t="s">
        <v>133</v>
      </c>
    </row>
    <row r="271" spans="1:14" ht="45" x14ac:dyDescent="0.25">
      <c r="A271" s="5">
        <v>270</v>
      </c>
      <c r="B271" s="5" t="str">
        <f>[1]Реутов!C1146</f>
        <v>ЮФКИН АЛЕКСАНДР ЮРЬЕВИЧ</v>
      </c>
      <c r="C271" s="5" t="s">
        <v>29</v>
      </c>
      <c r="D271" s="5" t="str">
        <f>[1]Реутов!D1146</f>
        <v>ЧК</v>
      </c>
      <c r="E271" s="5" t="s">
        <v>14</v>
      </c>
      <c r="F271" s="6" t="str">
        <f>[1]Реутов!E1146</f>
        <v xml:space="preserve">взрослые старше 18 лет </v>
      </c>
      <c r="G271" s="5">
        <f>[1]Реутов!F1146</f>
        <v>167</v>
      </c>
      <c r="H271" s="6" t="s">
        <v>15</v>
      </c>
      <c r="I271" s="5">
        <v>0</v>
      </c>
      <c r="J271" s="5">
        <f>[1]Реутов!K1146</f>
        <v>8.5</v>
      </c>
      <c r="K271" s="5">
        <v>6.9</v>
      </c>
      <c r="L271" s="5">
        <f t="shared" si="8"/>
        <v>-1.5999999999999996</v>
      </c>
      <c r="M271" s="7">
        <f t="shared" si="9"/>
        <v>-0.18823529411764703</v>
      </c>
      <c r="N271" s="5" t="s">
        <v>133</v>
      </c>
    </row>
    <row r="272" spans="1:14" ht="45" x14ac:dyDescent="0.25">
      <c r="A272" s="5">
        <v>271</v>
      </c>
      <c r="B272" s="5" t="str">
        <f>[1]Сходненская!C159</f>
        <v>Зацепина Ирина Александровна</v>
      </c>
      <c r="C272" s="5" t="s">
        <v>34</v>
      </c>
      <c r="D272" s="5" t="str">
        <f>[1]Сходненская!D159</f>
        <v>Чк</v>
      </c>
      <c r="E272" s="5" t="s">
        <v>28</v>
      </c>
      <c r="F272" s="6" t="str">
        <f>[1]Сходненская!E159</f>
        <v xml:space="preserve">взрослые старше 18 лет </v>
      </c>
      <c r="G272" s="5">
        <f>[1]Сходненская!F159</f>
        <v>163</v>
      </c>
      <c r="H272" s="6" t="s">
        <v>15</v>
      </c>
      <c r="I272" s="5"/>
      <c r="J272" s="5">
        <f>[1]Сходненская!K159</f>
        <v>21.2</v>
      </c>
      <c r="K272" s="5">
        <v>19.600000000000001</v>
      </c>
      <c r="L272" s="5">
        <f t="shared" si="8"/>
        <v>-1.5999999999999979</v>
      </c>
      <c r="M272" s="7">
        <f t="shared" si="9"/>
        <v>-7.5471698113207447E-2</v>
      </c>
      <c r="N272" s="5" t="s">
        <v>133</v>
      </c>
    </row>
    <row r="273" spans="1:14" ht="45" x14ac:dyDescent="0.25">
      <c r="A273" s="5">
        <v>272</v>
      </c>
      <c r="B273" s="5" t="str">
        <f>[1]Ховрино!C742</f>
        <v>Бычкова Полина</v>
      </c>
      <c r="C273" s="5" t="s">
        <v>25</v>
      </c>
      <c r="D273" s="5" t="str">
        <f>[1]Ховрино!D742</f>
        <v>ЧК</v>
      </c>
      <c r="E273" s="5" t="s">
        <v>28</v>
      </c>
      <c r="F273" s="6" t="str">
        <f>[1]Ховрино!E742</f>
        <v xml:space="preserve">взрослые старше 18 лет </v>
      </c>
      <c r="G273" s="5">
        <f>[1]Ховрино!F742</f>
        <v>170</v>
      </c>
      <c r="H273" s="6" t="s">
        <v>15</v>
      </c>
      <c r="I273" s="5">
        <f>[1]Ховрино!H742</f>
        <v>-5</v>
      </c>
      <c r="J273" s="5">
        <f>[1]Ховрино!K742</f>
        <v>48.6</v>
      </c>
      <c r="K273" s="5">
        <v>47.1</v>
      </c>
      <c r="L273" s="5">
        <f t="shared" si="8"/>
        <v>-1.5</v>
      </c>
      <c r="M273" s="7">
        <f t="shared" si="9"/>
        <v>-3.0864197530864196E-2</v>
      </c>
      <c r="N273" s="5" t="s">
        <v>133</v>
      </c>
    </row>
    <row r="274" spans="1:14" ht="45" x14ac:dyDescent="0.25">
      <c r="A274" s="5">
        <v>273</v>
      </c>
      <c r="B274" s="5" t="str">
        <f>[1]Ховрино!C994</f>
        <v>Гаффарова Ирина</v>
      </c>
      <c r="C274" s="5" t="s">
        <v>25</v>
      </c>
      <c r="D274" s="5" t="str">
        <f>[1]Ховрино!D994</f>
        <v>чк</v>
      </c>
      <c r="E274" s="5" t="s">
        <v>28</v>
      </c>
      <c r="F274" s="6" t="str">
        <f>[1]Ховрино!E994</f>
        <v xml:space="preserve">взрослые старше 18 лет </v>
      </c>
      <c r="G274" s="5">
        <f>[1]Ховрино!F994</f>
        <v>161.5</v>
      </c>
      <c r="H274" s="6" t="s">
        <v>15</v>
      </c>
      <c r="I274" s="5">
        <f>[1]Ховрино!H994</f>
        <v>-5</v>
      </c>
      <c r="J274" s="5">
        <f>[1]Ховрино!K994</f>
        <v>23.4</v>
      </c>
      <c r="K274" s="5">
        <v>21.9</v>
      </c>
      <c r="L274" s="5">
        <f t="shared" si="8"/>
        <v>-1.5</v>
      </c>
      <c r="M274" s="7">
        <f t="shared" si="9"/>
        <v>-6.4102564102564111E-2</v>
      </c>
      <c r="N274" s="5" t="s">
        <v>133</v>
      </c>
    </row>
    <row r="275" spans="1:14" ht="45" x14ac:dyDescent="0.25">
      <c r="A275" s="5">
        <v>274</v>
      </c>
      <c r="B275" s="5" t="str">
        <f>'[1]Жулебино '!C497</f>
        <v xml:space="preserve">Гавричкова Светлана </v>
      </c>
      <c r="C275" s="5" t="s">
        <v>35</v>
      </c>
      <c r="D275" s="5" t="str">
        <f>'[1]Жулебино '!D497</f>
        <v>Чк</v>
      </c>
      <c r="E275" s="5" t="s">
        <v>28</v>
      </c>
      <c r="F275" s="6" t="str">
        <f>'[1]Жулебино '!E497</f>
        <v xml:space="preserve">взрослые старше 18 лет </v>
      </c>
      <c r="G275" s="5">
        <f>'[1]Жулебино '!F497</f>
        <v>158</v>
      </c>
      <c r="H275" s="6" t="s">
        <v>15</v>
      </c>
      <c r="I275" s="5">
        <f>'[1]Жулебино '!H497</f>
        <v>3</v>
      </c>
      <c r="J275" s="5">
        <f>'[1]Жулебино '!K497</f>
        <v>8.4</v>
      </c>
      <c r="K275" s="5">
        <v>6.9</v>
      </c>
      <c r="L275" s="5">
        <f t="shared" si="8"/>
        <v>-1.5</v>
      </c>
      <c r="M275" s="7">
        <f t="shared" si="9"/>
        <v>-0.17857142857142858</v>
      </c>
      <c r="N275" s="5" t="s">
        <v>133</v>
      </c>
    </row>
    <row r="276" spans="1:14" ht="45" x14ac:dyDescent="0.25">
      <c r="A276" s="5">
        <v>275</v>
      </c>
      <c r="B276" s="5" t="str">
        <f>'[1]Южное Бутово'!C549</f>
        <v>Кретова Яна</v>
      </c>
      <c r="C276" s="5" t="s">
        <v>19</v>
      </c>
      <c r="D276" s="5" t="str">
        <f>'[1]Южное Бутово'!D549</f>
        <v>чк</v>
      </c>
      <c r="E276" s="5" t="s">
        <v>28</v>
      </c>
      <c r="F276" s="6" t="str">
        <f>'[1]Южное Бутово'!E549</f>
        <v>взрослые старше 18 лет</v>
      </c>
      <c r="G276" s="5">
        <f>'[1]Южное Бутово'!F549</f>
        <v>171</v>
      </c>
      <c r="H276" s="6" t="s">
        <v>15</v>
      </c>
      <c r="I276" s="5">
        <f>'[1]Южное Бутово'!H549</f>
        <v>5</v>
      </c>
      <c r="J276" s="5">
        <f>'[1]Южное Бутово'!K549</f>
        <v>28</v>
      </c>
      <c r="K276" s="5">
        <f>'[1]Южное Бутово'!K550</f>
        <v>26.5</v>
      </c>
      <c r="L276" s="5">
        <f t="shared" si="8"/>
        <v>-1.5</v>
      </c>
      <c r="M276" s="7">
        <f t="shared" si="9"/>
        <v>-5.3571428571428568E-2</v>
      </c>
      <c r="N276" s="5" t="s">
        <v>133</v>
      </c>
    </row>
    <row r="277" spans="1:14" ht="45" x14ac:dyDescent="0.25">
      <c r="A277" s="5">
        <v>276</v>
      </c>
      <c r="B277" s="5" t="str">
        <f>'[1]Оренбург '!C94</f>
        <v>Козачок Виктория</v>
      </c>
      <c r="C277" s="5" t="s">
        <v>37</v>
      </c>
      <c r="D277" s="5" t="str">
        <f>'[1]Оренбург '!D94</f>
        <v>Сотрудник</v>
      </c>
      <c r="E277" s="5" t="s">
        <v>27</v>
      </c>
      <c r="F277" s="6" t="str">
        <f>'[1]Оренбург '!E94</f>
        <v xml:space="preserve">взрослые старше 18 лет </v>
      </c>
      <c r="G277" s="5">
        <f>'[1]Оренбург '!F94</f>
        <v>163</v>
      </c>
      <c r="H277" s="6" t="s">
        <v>15</v>
      </c>
      <c r="I277" s="5">
        <f>'[1]Оренбург '!H94</f>
        <v>-5</v>
      </c>
      <c r="J277" s="5">
        <f>'[1]Оренбург '!K94</f>
        <v>18</v>
      </c>
      <c r="K277" s="5">
        <f>'[1]Оренбург '!K96</f>
        <v>16.5</v>
      </c>
      <c r="L277" s="5">
        <f t="shared" si="8"/>
        <v>-1.5</v>
      </c>
      <c r="M277" s="7">
        <f t="shared" si="9"/>
        <v>-8.3333333333333329E-2</v>
      </c>
      <c r="N277" s="5" t="s">
        <v>133</v>
      </c>
    </row>
    <row r="278" spans="1:14" ht="45" x14ac:dyDescent="0.25">
      <c r="A278" s="5">
        <v>277</v>
      </c>
      <c r="B278" s="5" t="str">
        <f>[1]Реутов!C1185</f>
        <v>ЗАКИРЬЯНОВ РОМАН РАМИЛЬЕВИЧ</v>
      </c>
      <c r="C278" s="5" t="s">
        <v>29</v>
      </c>
      <c r="D278" s="5" t="str">
        <f>[1]Реутов!D1185</f>
        <v>ЧК</v>
      </c>
      <c r="E278" s="5" t="s">
        <v>14</v>
      </c>
      <c r="F278" s="6" t="str">
        <f>[1]Реутов!E1185</f>
        <v xml:space="preserve">взрослые старше 18 лет </v>
      </c>
      <c r="G278" s="5">
        <f>[1]Реутов!F1185</f>
        <v>172.6</v>
      </c>
      <c r="H278" s="6" t="s">
        <v>15</v>
      </c>
      <c r="I278" s="5">
        <f>[1]Реутов!H1185</f>
        <v>3</v>
      </c>
      <c r="J278" s="5">
        <f>[1]Реутов!K1185</f>
        <v>20.7</v>
      </c>
      <c r="K278" s="5">
        <v>19.2</v>
      </c>
      <c r="L278" s="5">
        <f t="shared" si="8"/>
        <v>-1.5</v>
      </c>
      <c r="M278" s="7">
        <f t="shared" si="9"/>
        <v>-7.2463768115942032E-2</v>
      </c>
      <c r="N278" s="5" t="s">
        <v>133</v>
      </c>
    </row>
    <row r="279" spans="1:14" ht="45" x14ac:dyDescent="0.25">
      <c r="A279" s="5">
        <v>278</v>
      </c>
      <c r="B279" s="5" t="str">
        <f>[1]Люберцы!C747</f>
        <v>Разинкова Екатерина Алексеевна</v>
      </c>
      <c r="C279" s="5" t="s">
        <v>22</v>
      </c>
      <c r="D279" s="5" t="str">
        <f>[1]Люберцы!D747</f>
        <v xml:space="preserve">Чк </v>
      </c>
      <c r="E279" s="5" t="s">
        <v>28</v>
      </c>
      <c r="F279" s="6" t="str">
        <f>[1]Люберцы!E747</f>
        <v>Взрослые старше 18 лет</v>
      </c>
      <c r="G279" s="5">
        <f>[1]Люберцы!F747</f>
        <v>175</v>
      </c>
      <c r="H279" s="6" t="s">
        <v>15</v>
      </c>
      <c r="I279" s="5">
        <f>[1]Люберцы!H747</f>
        <v>95</v>
      </c>
      <c r="J279" s="5">
        <f>[1]Люберцы!K747</f>
        <v>101</v>
      </c>
      <c r="K279" s="10">
        <f>[1]Люберцы!K748</f>
        <v>99.5</v>
      </c>
      <c r="L279" s="5">
        <f t="shared" si="8"/>
        <v>-1.5</v>
      </c>
      <c r="M279" s="7">
        <f t="shared" si="9"/>
        <v>-1.4851485148514851E-2</v>
      </c>
      <c r="N279" s="5" t="s">
        <v>133</v>
      </c>
    </row>
    <row r="280" spans="1:14" ht="45" x14ac:dyDescent="0.25">
      <c r="A280" s="5">
        <v>279</v>
      </c>
      <c r="B280" s="5" t="str">
        <f>'[1]Зеленоград-2'!C244</f>
        <v>Тренихина Анастасия Андреевна</v>
      </c>
      <c r="C280" s="5" t="s">
        <v>21</v>
      </c>
      <c r="D280" s="5" t="str">
        <f>'[1]Зеленоград-2'!D244</f>
        <v>чк</v>
      </c>
      <c r="E280" s="5" t="s">
        <v>28</v>
      </c>
      <c r="F280" s="6" t="str">
        <f>'[1]Зеленоград-2'!E244</f>
        <v xml:space="preserve">взрослые старше 18 лет </v>
      </c>
      <c r="G280" s="5">
        <f>'[1]Зеленоград-2'!F244</f>
        <v>162.6</v>
      </c>
      <c r="H280" s="6" t="s">
        <v>15</v>
      </c>
      <c r="I280" s="5">
        <f>'[1]Зеленоград-2'!H244</f>
        <v>8</v>
      </c>
      <c r="J280" s="5">
        <f>'[1]Зеленоград-2'!K244</f>
        <v>39.5</v>
      </c>
      <c r="K280" s="5">
        <v>38</v>
      </c>
      <c r="L280" s="5">
        <f t="shared" si="8"/>
        <v>-1.5</v>
      </c>
      <c r="M280" s="7">
        <f t="shared" si="9"/>
        <v>-3.7974683544303799E-2</v>
      </c>
      <c r="N280" s="5" t="s">
        <v>133</v>
      </c>
    </row>
    <row r="281" spans="1:14" ht="45" x14ac:dyDescent="0.25">
      <c r="A281" s="5">
        <v>280</v>
      </c>
      <c r="B281" s="5" t="str">
        <f>'[1]Оренбург '!C1034</f>
        <v>Трофимова Елена Юрьевна</v>
      </c>
      <c r="C281" s="5" t="s">
        <v>37</v>
      </c>
      <c r="D281" s="5" t="str">
        <f>'[1]Оренбург '!D1034</f>
        <v>ЧК</v>
      </c>
      <c r="E281" s="5" t="s">
        <v>28</v>
      </c>
      <c r="F281" s="6" t="str">
        <f>'[1]Оренбург '!E1034</f>
        <v xml:space="preserve">взрослые старше 18 лет </v>
      </c>
      <c r="G281" s="5">
        <f>'[1]Оренбург '!F1034</f>
        <v>148</v>
      </c>
      <c r="H281" s="6" t="s">
        <v>15</v>
      </c>
      <c r="I281" s="5">
        <f>'[1]Оренбург '!H1034</f>
        <v>-4</v>
      </c>
      <c r="J281" s="5">
        <f>'[1]Оренбург '!K1034</f>
        <v>16.7</v>
      </c>
      <c r="K281" s="5">
        <v>15.2</v>
      </c>
      <c r="L281" s="5">
        <f t="shared" si="8"/>
        <v>-1.5</v>
      </c>
      <c r="M281" s="7">
        <f t="shared" si="9"/>
        <v>-8.9820359281437126E-2</v>
      </c>
      <c r="N281" s="5" t="s">
        <v>133</v>
      </c>
    </row>
    <row r="282" spans="1:14" ht="45" x14ac:dyDescent="0.25">
      <c r="A282" s="5">
        <v>281</v>
      </c>
      <c r="B282" s="5" t="str">
        <f>[1]Ховрино!C458</f>
        <v>Крупина Юлия</v>
      </c>
      <c r="C282" s="5" t="s">
        <v>25</v>
      </c>
      <c r="D282" s="5" t="str">
        <f>[1]Ховрино!D458</f>
        <v>ЧК</v>
      </c>
      <c r="E282" s="5" t="s">
        <v>14</v>
      </c>
      <c r="F282" s="6" t="str">
        <f>[1]Ховрино!E458</f>
        <v xml:space="preserve">взрослые старше 18 лет </v>
      </c>
      <c r="G282" s="5">
        <f>[1]Ховрино!F458</f>
        <v>170</v>
      </c>
      <c r="H282" s="6" t="s">
        <v>15</v>
      </c>
      <c r="I282" s="5">
        <f>[1]Ховрино!H458</f>
        <v>-10</v>
      </c>
      <c r="J282" s="5">
        <f>[1]Ховрино!K458</f>
        <v>27.7</v>
      </c>
      <c r="K282" s="5">
        <f>[1]Ховрино!K459</f>
        <v>26.2</v>
      </c>
      <c r="L282" s="5">
        <f t="shared" si="8"/>
        <v>-1.5</v>
      </c>
      <c r="M282" s="7">
        <f t="shared" si="9"/>
        <v>-5.4151624548736461E-2</v>
      </c>
      <c r="N282" s="5" t="s">
        <v>133</v>
      </c>
    </row>
    <row r="283" spans="1:14" ht="45" x14ac:dyDescent="0.25">
      <c r="A283" s="5">
        <v>282</v>
      </c>
      <c r="B283" s="5" t="str">
        <f>[1]Ховрино!C133</f>
        <v>Трусова Татьяна Викторовна</v>
      </c>
      <c r="C283" s="5" t="s">
        <v>25</v>
      </c>
      <c r="D283" s="5" t="str">
        <f>[1]Ховрино!D133</f>
        <v>ЧК</v>
      </c>
      <c r="E283" s="5" t="s">
        <v>28</v>
      </c>
      <c r="F283" s="6" t="str">
        <f>[1]Ховрино!E133</f>
        <v xml:space="preserve">взрослые старше 18 лет </v>
      </c>
      <c r="G283" s="5">
        <f>[1]Ховрино!F133</f>
        <v>163.4</v>
      </c>
      <c r="H283" s="6" t="s">
        <v>15</v>
      </c>
      <c r="I283" s="5">
        <f>[1]Ховрино!H133</f>
        <v>-5</v>
      </c>
      <c r="J283" s="5">
        <f>[1]Ховрино!K133</f>
        <v>27.1</v>
      </c>
      <c r="K283" s="5">
        <f>[1]Ховрино!K137</f>
        <v>25.6</v>
      </c>
      <c r="L283" s="5">
        <f t="shared" si="8"/>
        <v>-1.5</v>
      </c>
      <c r="M283" s="7">
        <f t="shared" si="9"/>
        <v>-5.5350553505535055E-2</v>
      </c>
      <c r="N283" s="5" t="s">
        <v>133</v>
      </c>
    </row>
    <row r="284" spans="1:14" ht="45" x14ac:dyDescent="0.25">
      <c r="A284" s="5">
        <v>283</v>
      </c>
      <c r="B284" s="5" t="str">
        <f>'[1]Краснодар '!C199</f>
        <v>Шрамко Денис</v>
      </c>
      <c r="C284" s="5" t="s">
        <v>36</v>
      </c>
      <c r="D284" s="5" t="str">
        <f>'[1]Краснодар '!D199</f>
        <v>Сотрудник</v>
      </c>
      <c r="E284" s="5" t="s">
        <v>14</v>
      </c>
      <c r="F284" s="6" t="str">
        <f>'[1]Краснодар '!E199</f>
        <v xml:space="preserve">взрослые старше 18 лет </v>
      </c>
      <c r="G284" s="5">
        <f>'[1]Краснодар '!F199</f>
        <v>190</v>
      </c>
      <c r="H284" s="6" t="s">
        <v>15</v>
      </c>
      <c r="I284" s="5"/>
      <c r="J284" s="5">
        <f>'[1]Краснодар '!K199</f>
        <v>5.0999999999999996</v>
      </c>
      <c r="K284" s="5">
        <v>3.6</v>
      </c>
      <c r="L284" s="5">
        <f t="shared" si="8"/>
        <v>-1.4999999999999996</v>
      </c>
      <c r="M284" s="7">
        <f t="shared" si="9"/>
        <v>-0.29411764705882348</v>
      </c>
      <c r="N284" s="5" t="s">
        <v>133</v>
      </c>
    </row>
    <row r="285" spans="1:14" ht="45" x14ac:dyDescent="0.25">
      <c r="A285" s="5">
        <v>284</v>
      </c>
      <c r="B285" s="5" t="s">
        <v>74</v>
      </c>
      <c r="C285" s="5" t="s">
        <v>32</v>
      </c>
      <c r="D285" s="5" t="s">
        <v>39</v>
      </c>
      <c r="E285" s="5" t="s">
        <v>28</v>
      </c>
      <c r="F285" s="6" t="s">
        <v>33</v>
      </c>
      <c r="G285" s="5">
        <v>174.7</v>
      </c>
      <c r="H285" s="6" t="s">
        <v>15</v>
      </c>
      <c r="I285" s="5">
        <v>1</v>
      </c>
      <c r="J285" s="5">
        <v>33.1</v>
      </c>
      <c r="K285" s="5">
        <v>31.7</v>
      </c>
      <c r="L285" s="5">
        <f t="shared" si="8"/>
        <v>-1.4000000000000021</v>
      </c>
      <c r="M285" s="7">
        <f t="shared" si="9"/>
        <v>-4.2296072507552934E-2</v>
      </c>
      <c r="N285" s="5" t="s">
        <v>130</v>
      </c>
    </row>
    <row r="286" spans="1:14" ht="45" x14ac:dyDescent="0.25">
      <c r="A286" s="5">
        <v>285</v>
      </c>
      <c r="B286" s="5" t="str">
        <f>[1]Королев!C237</f>
        <v>Бурман Александр Александрович</v>
      </c>
      <c r="C286" s="5" t="s">
        <v>16</v>
      </c>
      <c r="D286" s="5" t="str">
        <f>[1]Королев!D237</f>
        <v>сотрудник</v>
      </c>
      <c r="E286" s="5" t="s">
        <v>14</v>
      </c>
      <c r="F286" s="6" t="str">
        <f>[1]Королев!E237</f>
        <v xml:space="preserve">взрослые старше 18 лет </v>
      </c>
      <c r="G286" s="5">
        <f>[1]Королев!F237</f>
        <v>172.4</v>
      </c>
      <c r="H286" s="6" t="s">
        <v>15</v>
      </c>
      <c r="I286" s="5">
        <f>[1]Королев!H237</f>
        <v>0</v>
      </c>
      <c r="J286" s="5">
        <f>[1]Королев!K237</f>
        <v>5.5</v>
      </c>
      <c r="K286" s="5">
        <v>4.0999999999999996</v>
      </c>
      <c r="L286" s="5">
        <f t="shared" si="8"/>
        <v>-1.4000000000000004</v>
      </c>
      <c r="M286" s="7">
        <f t="shared" si="9"/>
        <v>-0.25454545454545463</v>
      </c>
      <c r="N286" s="5" t="s">
        <v>131</v>
      </c>
    </row>
    <row r="287" spans="1:14" ht="45" x14ac:dyDescent="0.25">
      <c r="A287" s="5">
        <v>286</v>
      </c>
      <c r="B287" s="5" t="str">
        <f>'[1]Жулебино '!C276</f>
        <v>Кирьянова Юлия</v>
      </c>
      <c r="C287" s="5" t="s">
        <v>35</v>
      </c>
      <c r="D287" s="5" t="str">
        <f>'[1]Жулебино '!D276</f>
        <v>сотрудник</v>
      </c>
      <c r="E287" s="5" t="s">
        <v>28</v>
      </c>
      <c r="F287" s="6" t="str">
        <f>'[1]Жулебино '!E276</f>
        <v xml:space="preserve">взрослые старше 18 лет </v>
      </c>
      <c r="G287" s="5">
        <f>'[1]Жулебино '!F276</f>
        <v>172.4</v>
      </c>
      <c r="H287" s="6" t="s">
        <v>15</v>
      </c>
      <c r="I287" s="5">
        <f>'[1]Жулебино '!H276</f>
        <v>2</v>
      </c>
      <c r="J287" s="5">
        <f>'[1]Жулебино '!K276</f>
        <v>15.8</v>
      </c>
      <c r="K287" s="5">
        <v>14.4</v>
      </c>
      <c r="L287" s="5">
        <f t="shared" si="8"/>
        <v>-1.4000000000000004</v>
      </c>
      <c r="M287" s="7">
        <f t="shared" si="9"/>
        <v>-8.8607594936708875E-2</v>
      </c>
      <c r="N287" s="5" t="s">
        <v>131</v>
      </c>
    </row>
    <row r="288" spans="1:14" ht="45" x14ac:dyDescent="0.25">
      <c r="A288" s="5">
        <v>287</v>
      </c>
      <c r="B288" s="5" t="str">
        <f>[1]Ховрино!C341</f>
        <v>Сорокина Кристина</v>
      </c>
      <c r="C288" s="5" t="s">
        <v>18</v>
      </c>
      <c r="D288" s="5" t="str">
        <f>[1]Ховрино!D341</f>
        <v>сотрудник</v>
      </c>
      <c r="E288" s="5" t="s">
        <v>14</v>
      </c>
      <c r="F288" s="6" t="str">
        <f>[1]Ховрино!E341</f>
        <v xml:space="preserve">взрослые старше 18 лет </v>
      </c>
      <c r="G288" s="5">
        <f>[1]Ховрино!F341</f>
        <v>158</v>
      </c>
      <c r="H288" s="6" t="s">
        <v>15</v>
      </c>
      <c r="I288" s="5">
        <f>[1]Ховрино!H341</f>
        <v>-3</v>
      </c>
      <c r="J288" s="5">
        <f>[1]Ховрино!K341</f>
        <v>15.3</v>
      </c>
      <c r="K288" s="5">
        <f>[1]Ховрино!K343</f>
        <v>13.9</v>
      </c>
      <c r="L288" s="5">
        <f t="shared" si="8"/>
        <v>-1.4000000000000004</v>
      </c>
      <c r="M288" s="7">
        <f t="shared" si="9"/>
        <v>-9.1503267973856231E-2</v>
      </c>
      <c r="N288" s="5" t="s">
        <v>131</v>
      </c>
    </row>
    <row r="289" spans="1:14" x14ac:dyDescent="0.25">
      <c r="A289" s="5">
        <v>288</v>
      </c>
      <c r="B289" s="5" t="str">
        <f>'[1]Куркино '!C213</f>
        <v>Костылев Николай Дмитриевич</v>
      </c>
      <c r="C289" s="5" t="s">
        <v>24</v>
      </c>
      <c r="D289" s="5" t="str">
        <f>'[1]Куркино '!D213</f>
        <v>ЧК</v>
      </c>
      <c r="E289" s="5" t="s">
        <v>14</v>
      </c>
      <c r="F289" s="6" t="s">
        <v>75</v>
      </c>
      <c r="G289" s="5">
        <f>'[1]Куркино '!F213</f>
        <v>175.1</v>
      </c>
      <c r="H289" s="6" t="s">
        <v>15</v>
      </c>
      <c r="I289" s="5">
        <f>'[1]Куркино '!H213</f>
        <v>7</v>
      </c>
      <c r="J289" s="5">
        <v>45.6</v>
      </c>
      <c r="K289" s="5">
        <f>'[1]Куркино '!K214</f>
        <v>44.2</v>
      </c>
      <c r="L289" s="5">
        <f t="shared" si="8"/>
        <v>-1.3999999999999986</v>
      </c>
      <c r="M289" s="7">
        <f t="shared" si="9"/>
        <v>-3.0701754385964879E-2</v>
      </c>
      <c r="N289" s="5" t="s">
        <v>131</v>
      </c>
    </row>
    <row r="290" spans="1:14" ht="45" x14ac:dyDescent="0.25">
      <c r="A290" s="5">
        <v>289</v>
      </c>
      <c r="B290" s="5" t="str">
        <f>[1]Королев!C561</f>
        <v>Жарков Анатолий</v>
      </c>
      <c r="C290" s="5" t="s">
        <v>16</v>
      </c>
      <c r="D290" s="5" t="str">
        <f>[1]Королев!D561</f>
        <v>чк</v>
      </c>
      <c r="E290" s="5" t="s">
        <v>14</v>
      </c>
      <c r="F290" s="6" t="str">
        <f>[1]Королев!E561</f>
        <v xml:space="preserve">взрослые старше 18 лет </v>
      </c>
      <c r="G290" s="5">
        <f>[1]Королев!F561</f>
        <v>184.3</v>
      </c>
      <c r="H290" s="6" t="s">
        <v>15</v>
      </c>
      <c r="I290" s="5">
        <f>[1]Королев!H561</f>
        <v>-3</v>
      </c>
      <c r="J290" s="5">
        <f>[1]Королев!K561</f>
        <v>28.9</v>
      </c>
      <c r="K290" s="5">
        <f>[1]Королев!K563</f>
        <v>27.5</v>
      </c>
      <c r="L290" s="5">
        <f t="shared" si="8"/>
        <v>-1.3999999999999986</v>
      </c>
      <c r="M290" s="7">
        <f t="shared" si="9"/>
        <v>-4.8442906574394415E-2</v>
      </c>
      <c r="N290" s="5" t="s">
        <v>131</v>
      </c>
    </row>
    <row r="291" spans="1:14" ht="45" x14ac:dyDescent="0.25">
      <c r="A291" s="5">
        <v>290</v>
      </c>
      <c r="B291" s="5" t="str">
        <f>[1]Люберцы!C373</f>
        <v xml:space="preserve">Смирнова Алина Сергеевна </v>
      </c>
      <c r="C291" s="5" t="s">
        <v>22</v>
      </c>
      <c r="D291" s="5" t="str">
        <f>[1]Люберцы!D373</f>
        <v>чк</v>
      </c>
      <c r="E291" s="5" t="s">
        <v>28</v>
      </c>
      <c r="F291" s="6" t="str">
        <f>[1]Люберцы!E373</f>
        <v>Взрослые старше 18 лет</v>
      </c>
      <c r="G291" s="5">
        <f>[1]Люберцы!F373</f>
        <v>167.5</v>
      </c>
      <c r="H291" s="6" t="s">
        <v>15</v>
      </c>
      <c r="I291" s="5">
        <f>[1]Люберцы!H373</f>
        <v>15</v>
      </c>
      <c r="J291" s="5">
        <f>[1]Люберцы!K373</f>
        <v>18</v>
      </c>
      <c r="K291" s="10" t="s">
        <v>76</v>
      </c>
      <c r="L291" s="5">
        <f t="shared" si="8"/>
        <v>-1.3999999999999986</v>
      </c>
      <c r="M291" s="7">
        <f t="shared" si="9"/>
        <v>-7.7777777777777696E-2</v>
      </c>
      <c r="N291" s="5" t="s">
        <v>131</v>
      </c>
    </row>
    <row r="292" spans="1:14" ht="45" x14ac:dyDescent="0.25">
      <c r="A292" s="5">
        <v>291</v>
      </c>
      <c r="B292" s="5" t="str">
        <f>[1]Ховрино!C730</f>
        <v>Лубенникова Юлия Юрьена</v>
      </c>
      <c r="C292" s="5" t="s">
        <v>25</v>
      </c>
      <c r="D292" s="5" t="str">
        <f>[1]Ховрино!D730</f>
        <v>ЧК</v>
      </c>
      <c r="E292" s="5" t="s">
        <v>28</v>
      </c>
      <c r="F292" s="6" t="str">
        <f>[1]Ховрино!E730</f>
        <v xml:space="preserve">взрослые старше 18 лет </v>
      </c>
      <c r="G292" s="5">
        <f>[1]Ховрино!F730</f>
        <v>167</v>
      </c>
      <c r="H292" s="6" t="s">
        <v>15</v>
      </c>
      <c r="I292" s="5">
        <f>[1]Ховрино!H730</f>
        <v>-5</v>
      </c>
      <c r="J292" s="5">
        <f>[1]Ховрино!K730</f>
        <v>28.5</v>
      </c>
      <c r="K292" s="5">
        <v>27.1</v>
      </c>
      <c r="L292" s="5">
        <f t="shared" si="8"/>
        <v>-1.3999999999999986</v>
      </c>
      <c r="M292" s="7">
        <f t="shared" si="9"/>
        <v>-4.9122807017543811E-2</v>
      </c>
      <c r="N292" s="5" t="s">
        <v>131</v>
      </c>
    </row>
    <row r="293" spans="1:14" ht="45" x14ac:dyDescent="0.25">
      <c r="A293" s="5">
        <v>292</v>
      </c>
      <c r="B293" s="5" t="str">
        <f>'[1]Краснодар '!C956</f>
        <v xml:space="preserve">Зуев Дмитрий Денисович </v>
      </c>
      <c r="C293" s="5" t="s">
        <v>36</v>
      </c>
      <c r="D293" s="5" t="str">
        <f>'[1]Краснодар '!D956</f>
        <v xml:space="preserve">Сотрудник </v>
      </c>
      <c r="E293" s="5" t="s">
        <v>14</v>
      </c>
      <c r="F293" s="6" t="str">
        <f>'[1]Краснодар '!E956</f>
        <v xml:space="preserve">взрослые старше 18 лет </v>
      </c>
      <c r="G293" s="5">
        <f>'[1]Краснодар '!F956</f>
        <v>180</v>
      </c>
      <c r="H293" s="6" t="s">
        <v>15</v>
      </c>
      <c r="I293" s="5">
        <f>'[1]Краснодар '!H956</f>
        <v>12</v>
      </c>
      <c r="J293" s="5">
        <f>'[1]Краснодар '!K956</f>
        <v>25.2</v>
      </c>
      <c r="K293" s="5">
        <v>23.9</v>
      </c>
      <c r="L293" s="5">
        <f t="shared" si="8"/>
        <v>-1.3000000000000007</v>
      </c>
      <c r="M293" s="7">
        <f t="shared" si="9"/>
        <v>-5.1587301587301619E-2</v>
      </c>
      <c r="N293" s="5" t="s">
        <v>131</v>
      </c>
    </row>
    <row r="294" spans="1:14" ht="45" x14ac:dyDescent="0.25">
      <c r="A294" s="5">
        <v>293</v>
      </c>
      <c r="B294" s="5" t="str">
        <f>[1]Сходненская!C267</f>
        <v>Печёрина Анна Владимировна</v>
      </c>
      <c r="C294" s="5" t="s">
        <v>34</v>
      </c>
      <c r="D294" s="5" t="str">
        <f>[1]Сходненская!D267</f>
        <v>Чк</v>
      </c>
      <c r="E294" s="5" t="s">
        <v>28</v>
      </c>
      <c r="F294" s="6" t="str">
        <f>[1]Сходненская!E267</f>
        <v xml:space="preserve">взрослые старше 18 лет </v>
      </c>
      <c r="G294" s="5">
        <f>[1]Сходненская!F267</f>
        <v>155</v>
      </c>
      <c r="H294" s="6" t="s">
        <v>15</v>
      </c>
      <c r="I294" s="5"/>
      <c r="J294" s="5">
        <f>[1]Сходненская!K267</f>
        <v>13.4</v>
      </c>
      <c r="K294" s="5">
        <f>[1]Сходненская!K268</f>
        <v>12.1</v>
      </c>
      <c r="L294" s="5">
        <f t="shared" si="8"/>
        <v>-1.3000000000000007</v>
      </c>
      <c r="M294" s="7">
        <f t="shared" si="9"/>
        <v>-9.7014925373134372E-2</v>
      </c>
      <c r="N294" s="5" t="s">
        <v>131</v>
      </c>
    </row>
    <row r="295" spans="1:14" ht="45" x14ac:dyDescent="0.25">
      <c r="A295" s="5">
        <v>294</v>
      </c>
      <c r="B295" s="5" t="str">
        <f>[1]Люберцы!C29</f>
        <v>Месяц Ирина Степановна</v>
      </c>
      <c r="C295" s="5" t="s">
        <v>22</v>
      </c>
      <c r="D295" s="5" t="str">
        <f>[1]Люберцы!D29</f>
        <v>Чк</v>
      </c>
      <c r="E295" s="5" t="s">
        <v>28</v>
      </c>
      <c r="F295" s="6" t="str">
        <f>[1]Люберцы!E29</f>
        <v xml:space="preserve">взрослые старше 18 лет </v>
      </c>
      <c r="G295" s="5">
        <f>[1]Люберцы!F29</f>
        <v>163</v>
      </c>
      <c r="H295" s="6" t="s">
        <v>15</v>
      </c>
      <c r="I295" s="5">
        <f>[1]Люберцы!H29</f>
        <v>3</v>
      </c>
      <c r="J295" s="5">
        <f>[1]Люберцы!K29</f>
        <v>25.7</v>
      </c>
      <c r="K295" s="8" t="s">
        <v>77</v>
      </c>
      <c r="L295" s="5">
        <f t="shared" si="8"/>
        <v>-1.3000000000000007</v>
      </c>
      <c r="M295" s="7">
        <f t="shared" si="9"/>
        <v>-5.0583657587548667E-2</v>
      </c>
      <c r="N295" s="5" t="s">
        <v>131</v>
      </c>
    </row>
    <row r="296" spans="1:14" ht="45" x14ac:dyDescent="0.25">
      <c r="A296" s="5">
        <v>295</v>
      </c>
      <c r="B296" s="5" t="str">
        <f>'[1]Оренбург '!C3</f>
        <v>Рахимов Дмитрий</v>
      </c>
      <c r="C296" s="5" t="s">
        <v>37</v>
      </c>
      <c r="D296" s="5" t="str">
        <f>'[1]Оренбург '!D3</f>
        <v>Сотрудник</v>
      </c>
      <c r="E296" s="5" t="s">
        <v>20</v>
      </c>
      <c r="F296" s="6" t="str">
        <f>'[1]Оренбург '!E3</f>
        <v xml:space="preserve">взрослые старше 18 лет </v>
      </c>
      <c r="G296" s="5">
        <f>'[1]Оренбург '!F3</f>
        <v>174.7</v>
      </c>
      <c r="H296" s="6" t="s">
        <v>15</v>
      </c>
      <c r="I296" s="5">
        <f>'[1]Оренбург '!H3</f>
        <v>-5</v>
      </c>
      <c r="J296" s="5">
        <f>'[1]Оренбург '!K3</f>
        <v>19.3</v>
      </c>
      <c r="K296" s="5">
        <v>18</v>
      </c>
      <c r="L296" s="5">
        <f t="shared" si="8"/>
        <v>-1.3000000000000007</v>
      </c>
      <c r="M296" s="7">
        <f t="shared" si="9"/>
        <v>-6.7357512953367907E-2</v>
      </c>
      <c r="N296" s="5" t="s">
        <v>131</v>
      </c>
    </row>
    <row r="297" spans="1:14" ht="45" x14ac:dyDescent="0.25">
      <c r="A297" s="5">
        <v>296</v>
      </c>
      <c r="B297" s="5" t="str">
        <f>'[1]Кожухово '!D94</f>
        <v>Рудович Дарья</v>
      </c>
      <c r="C297" s="5" t="s">
        <v>30</v>
      </c>
      <c r="D297" s="5" t="str">
        <f>'[1]Кожухово '!E94</f>
        <v>Чк</v>
      </c>
      <c r="E297" s="5" t="s">
        <v>27</v>
      </c>
      <c r="F297" s="6" t="str">
        <f>'[1]Кожухово '!F94</f>
        <v xml:space="preserve">взрослые старше 18 лет </v>
      </c>
      <c r="G297" s="5">
        <f>'[1]Кожухово '!G94</f>
        <v>168</v>
      </c>
      <c r="H297" s="6" t="s">
        <v>15</v>
      </c>
      <c r="I297" s="5">
        <f>'[1]Кожухово '!I94</f>
        <v>3</v>
      </c>
      <c r="J297" s="5">
        <f>'[1]Кожухово '!L94</f>
        <v>23.3</v>
      </c>
      <c r="K297" s="5">
        <f>'[1]Кожухово '!L95</f>
        <v>22</v>
      </c>
      <c r="L297" s="5">
        <f t="shared" si="8"/>
        <v>-1.3000000000000007</v>
      </c>
      <c r="M297" s="7">
        <f t="shared" si="9"/>
        <v>-5.5793991416309044E-2</v>
      </c>
      <c r="N297" s="5" t="s">
        <v>131</v>
      </c>
    </row>
    <row r="298" spans="1:14" ht="45" x14ac:dyDescent="0.25">
      <c r="A298" s="5">
        <v>297</v>
      </c>
      <c r="B298" s="5" t="str">
        <f>'[1]Южное Бутово'!C615</f>
        <v>Шведов Артемий</v>
      </c>
      <c r="C298" s="5" t="s">
        <v>19</v>
      </c>
      <c r="D298" s="5" t="str">
        <f>'[1]Южное Бутово'!D615</f>
        <v>чк</v>
      </c>
      <c r="E298" s="5" t="s">
        <v>14</v>
      </c>
      <c r="F298" s="6" t="str">
        <f>'[1]Южное Бутово'!E615</f>
        <v>взрослые старше 18 лет</v>
      </c>
      <c r="G298" s="5">
        <f>'[1]Южное Бутово'!F615</f>
        <v>183.3</v>
      </c>
      <c r="H298" s="6" t="s">
        <v>15</v>
      </c>
      <c r="I298" s="5">
        <f>'[1]Южное Бутово'!H615</f>
        <v>5</v>
      </c>
      <c r="J298" s="5">
        <f>'[1]Южное Бутово'!K615</f>
        <v>21.8</v>
      </c>
      <c r="K298" s="5">
        <v>20.5</v>
      </c>
      <c r="L298" s="5">
        <f t="shared" si="8"/>
        <v>-1.3000000000000007</v>
      </c>
      <c r="M298" s="7">
        <f t="shared" si="9"/>
        <v>-5.9633027522935811E-2</v>
      </c>
      <c r="N298" s="5" t="s">
        <v>131</v>
      </c>
    </row>
    <row r="299" spans="1:14" ht="45" x14ac:dyDescent="0.25">
      <c r="A299" s="5">
        <v>298</v>
      </c>
      <c r="B299" s="5" t="str">
        <f>[1]Ховрино!C946</f>
        <v>Морозова Татьяна</v>
      </c>
      <c r="C299" s="5" t="s">
        <v>25</v>
      </c>
      <c r="D299" s="5" t="str">
        <f>[1]Ховрино!D946</f>
        <v>чк</v>
      </c>
      <c r="E299" s="5" t="s">
        <v>28</v>
      </c>
      <c r="F299" s="6" t="str">
        <f>[1]Ховрино!E946</f>
        <v xml:space="preserve">взрослые старше 18 лет </v>
      </c>
      <c r="G299" s="5">
        <f>[1]Ховрино!F946</f>
        <v>168.8</v>
      </c>
      <c r="H299" s="6" t="s">
        <v>15</v>
      </c>
      <c r="I299" s="5">
        <f>[1]Ховрино!H946</f>
        <v>-4</v>
      </c>
      <c r="J299" s="5">
        <f>[1]Ховрино!K946</f>
        <v>24.3</v>
      </c>
      <c r="K299" s="5">
        <v>23</v>
      </c>
      <c r="L299" s="5">
        <f t="shared" si="8"/>
        <v>-1.3000000000000007</v>
      </c>
      <c r="M299" s="7">
        <f t="shared" si="9"/>
        <v>-5.3497942386831303E-2</v>
      </c>
      <c r="N299" s="5" t="s">
        <v>131</v>
      </c>
    </row>
    <row r="300" spans="1:14" ht="30" x14ac:dyDescent="0.25">
      <c r="A300" s="5">
        <v>299</v>
      </c>
      <c r="B300" s="5" t="str">
        <f>'[1]Самара '!C186</f>
        <v>Усков Егор</v>
      </c>
      <c r="C300" s="5" t="s">
        <v>45</v>
      </c>
      <c r="D300" s="5" t="str">
        <f>'[1]Самара '!D186</f>
        <v>ЧК</v>
      </c>
      <c r="E300" s="5" t="s">
        <v>14</v>
      </c>
      <c r="F300" s="6" t="s">
        <v>60</v>
      </c>
      <c r="G300" s="5">
        <f>'[1]Самара '!F186</f>
        <v>173.4</v>
      </c>
      <c r="H300" s="6" t="s">
        <v>15</v>
      </c>
      <c r="I300" s="5">
        <f>'[1]Самара '!H186</f>
        <v>2</v>
      </c>
      <c r="J300" s="5">
        <v>4.7</v>
      </c>
      <c r="K300" s="5">
        <v>3.4</v>
      </c>
      <c r="L300" s="5">
        <f t="shared" si="8"/>
        <v>-1.3000000000000003</v>
      </c>
      <c r="M300" s="7">
        <f t="shared" si="9"/>
        <v>-0.27659574468085113</v>
      </c>
      <c r="N300" s="5" t="s">
        <v>131</v>
      </c>
    </row>
    <row r="301" spans="1:14" ht="45" x14ac:dyDescent="0.25">
      <c r="A301" s="5">
        <v>300</v>
      </c>
      <c r="B301" s="5" t="str">
        <f>'[1]Оренбург '!C277</f>
        <v>Плеханова Елена Александровна</v>
      </c>
      <c r="C301" s="5" t="s">
        <v>37</v>
      </c>
      <c r="D301" s="5" t="str">
        <f>'[1]Оренбург '!D277</f>
        <v>ЧК</v>
      </c>
      <c r="E301" s="5" t="s">
        <v>27</v>
      </c>
      <c r="F301" s="6" t="str">
        <f>'[1]Оренбург '!E277</f>
        <v xml:space="preserve">взрослые старше 18 лет </v>
      </c>
      <c r="G301" s="5">
        <f>'[1]Оренбург '!F277</f>
        <v>154.19999999999999</v>
      </c>
      <c r="H301" s="6" t="s">
        <v>15</v>
      </c>
      <c r="I301" s="5">
        <f>'[1]Оренбург '!H277</f>
        <v>2</v>
      </c>
      <c r="J301" s="5">
        <v>9.6</v>
      </c>
      <c r="K301" s="5">
        <v>8.3000000000000007</v>
      </c>
      <c r="L301" s="5">
        <f t="shared" si="8"/>
        <v>-1.2999999999999989</v>
      </c>
      <c r="M301" s="7">
        <f t="shared" si="9"/>
        <v>-0.13541666666666657</v>
      </c>
      <c r="N301" s="5" t="s">
        <v>131</v>
      </c>
    </row>
    <row r="302" spans="1:14" ht="45" x14ac:dyDescent="0.25">
      <c r="A302" s="5">
        <v>301</v>
      </c>
      <c r="B302" s="5" t="str">
        <f>'[1]Краснодар '!C147</f>
        <v xml:space="preserve">Чигилейчик Елизавета Андреевна </v>
      </c>
      <c r="C302" s="5" t="s">
        <v>36</v>
      </c>
      <c r="D302" s="5" t="str">
        <f>'[1]Краснодар '!D147</f>
        <v>сотрудник</v>
      </c>
      <c r="E302" s="5" t="s">
        <v>28</v>
      </c>
      <c r="F302" s="6" t="str">
        <f>'[1]Краснодар '!E147</f>
        <v xml:space="preserve">взрослые старше 18 лет </v>
      </c>
      <c r="G302" s="5">
        <f>'[1]Краснодар '!F147</f>
        <v>163</v>
      </c>
      <c r="H302" s="6" t="s">
        <v>15</v>
      </c>
      <c r="I302" s="5">
        <f>'[1]Краснодар '!H147</f>
        <v>3</v>
      </c>
      <c r="J302" s="5">
        <f>'[1]Краснодар '!K147</f>
        <v>14.2</v>
      </c>
      <c r="K302" s="5">
        <f>'[1]Краснодар '!K151</f>
        <v>12.9</v>
      </c>
      <c r="L302" s="5">
        <f t="shared" si="8"/>
        <v>-1.2999999999999989</v>
      </c>
      <c r="M302" s="7">
        <f t="shared" si="9"/>
        <v>-9.1549295774647821E-2</v>
      </c>
      <c r="N302" s="5" t="s">
        <v>131</v>
      </c>
    </row>
    <row r="303" spans="1:14" ht="45" x14ac:dyDescent="0.25">
      <c r="A303" s="5">
        <v>302</v>
      </c>
      <c r="B303" s="5" t="str">
        <f>[1]Ховрино!C970</f>
        <v>Чистоклетова Марина</v>
      </c>
      <c r="C303" s="5" t="s">
        <v>25</v>
      </c>
      <c r="D303" s="5" t="str">
        <f>[1]Ховрино!D970</f>
        <v>чк</v>
      </c>
      <c r="E303" s="5" t="s">
        <v>28</v>
      </c>
      <c r="F303" s="6" t="str">
        <f>[1]Ховрино!E970</f>
        <v xml:space="preserve">взрослые старше 18 лет </v>
      </c>
      <c r="G303" s="5">
        <f>[1]Ховрино!F970</f>
        <v>180.6</v>
      </c>
      <c r="H303" s="6" t="s">
        <v>15</v>
      </c>
      <c r="I303" s="5">
        <f>[1]Ховрино!H970</f>
        <v>-12</v>
      </c>
      <c r="J303" s="5">
        <f>[1]Ховрино!K970</f>
        <v>25.9</v>
      </c>
      <c r="K303" s="5">
        <v>24.6</v>
      </c>
      <c r="L303" s="5">
        <f t="shared" si="8"/>
        <v>-1.2999999999999972</v>
      </c>
      <c r="M303" s="7">
        <f t="shared" si="9"/>
        <v>-5.0193050193050086E-2</v>
      </c>
      <c r="N303" s="5" t="s">
        <v>131</v>
      </c>
    </row>
    <row r="304" spans="1:14" ht="45" x14ac:dyDescent="0.25">
      <c r="A304" s="5">
        <v>303</v>
      </c>
      <c r="B304" s="5" t="str">
        <f>'[1]Жулебино '!C367</f>
        <v>Дементьева Екатерина Дмитриевна</v>
      </c>
      <c r="C304" s="5" t="s">
        <v>35</v>
      </c>
      <c r="D304" s="5" t="str">
        <f>'[1]Жулебино '!D367</f>
        <v>чК</v>
      </c>
      <c r="E304" s="5" t="s">
        <v>28</v>
      </c>
      <c r="F304" s="6" t="str">
        <f>'[1]Жулебино '!E367</f>
        <v xml:space="preserve">взрослые старше 18 лет </v>
      </c>
      <c r="G304" s="5">
        <f>'[1]Жулебино '!F367</f>
        <v>162</v>
      </c>
      <c r="H304" s="6" t="s">
        <v>15</v>
      </c>
      <c r="I304" s="5">
        <f>'[1]Жулебино '!H367</f>
        <v>5</v>
      </c>
      <c r="J304" s="5">
        <v>27.6</v>
      </c>
      <c r="K304" s="5">
        <v>26.4</v>
      </c>
      <c r="L304" s="5">
        <f t="shared" si="8"/>
        <v>-1.2000000000000028</v>
      </c>
      <c r="M304" s="7">
        <f t="shared" si="9"/>
        <v>-4.347826086956532E-2</v>
      </c>
      <c r="N304" s="5" t="s">
        <v>131</v>
      </c>
    </row>
    <row r="305" spans="1:14" ht="45" x14ac:dyDescent="0.25">
      <c r="A305" s="5">
        <v>304</v>
      </c>
      <c r="B305" s="5" t="str">
        <f>'[1]Зеленоград-2'!C3</f>
        <v>Жигунов Антон Николаевич</v>
      </c>
      <c r="C305" s="5" t="s">
        <v>21</v>
      </c>
      <c r="D305" s="5" t="str">
        <f>'[1]Зеленоград-2'!D3</f>
        <v>чк</v>
      </c>
      <c r="E305" s="5" t="s">
        <v>20</v>
      </c>
      <c r="F305" s="6" t="str">
        <f>'[1]Зеленоград-2'!E3</f>
        <v xml:space="preserve">взрослые старше 18 лет </v>
      </c>
      <c r="G305" s="5">
        <f>'[1]Зеленоград-2'!F3</f>
        <v>183.5</v>
      </c>
      <c r="H305" s="6" t="s">
        <v>15</v>
      </c>
      <c r="I305" s="5">
        <f>'[1]Зеленоград-2'!H3</f>
        <v>5</v>
      </c>
      <c r="J305" s="5">
        <f>'[1]Зеленоград-2'!K3</f>
        <v>35.200000000000003</v>
      </c>
      <c r="K305" s="5">
        <v>34</v>
      </c>
      <c r="L305" s="5">
        <f t="shared" si="8"/>
        <v>-1.2000000000000028</v>
      </c>
      <c r="M305" s="7">
        <f t="shared" si="9"/>
        <v>-3.4090909090909172E-2</v>
      </c>
      <c r="N305" s="5" t="s">
        <v>131</v>
      </c>
    </row>
    <row r="306" spans="1:14" ht="45" x14ac:dyDescent="0.25">
      <c r="A306" s="5">
        <v>305</v>
      </c>
      <c r="B306" s="5" t="str">
        <f>'[1]Куркино '!C135</f>
        <v>Куликова Ирина Валерьевна</v>
      </c>
      <c r="C306" s="5" t="s">
        <v>24</v>
      </c>
      <c r="D306" s="5" t="str">
        <f>'[1]Куркино '!D135</f>
        <v>ЧК</v>
      </c>
      <c r="E306" s="5" t="s">
        <v>27</v>
      </c>
      <c r="F306" s="6" t="str">
        <f>'[1]Куркино '!E135</f>
        <v xml:space="preserve">взрослые старше 18 лет </v>
      </c>
      <c r="G306" s="5">
        <f>'[1]Куркино '!F135</f>
        <v>159.19999999999999</v>
      </c>
      <c r="H306" s="6" t="s">
        <v>15</v>
      </c>
      <c r="I306" s="5">
        <f>'[1]Куркино '!H135</f>
        <v>-6</v>
      </c>
      <c r="J306" s="5">
        <f>'[1]Куркино '!K135</f>
        <v>25.6</v>
      </c>
      <c r="K306" s="5">
        <v>24.4</v>
      </c>
      <c r="L306" s="5">
        <f t="shared" si="8"/>
        <v>-1.2000000000000028</v>
      </c>
      <c r="M306" s="7">
        <f t="shared" si="9"/>
        <v>-4.6875000000000111E-2</v>
      </c>
      <c r="N306" s="5" t="s">
        <v>131</v>
      </c>
    </row>
    <row r="307" spans="1:14" ht="45" x14ac:dyDescent="0.25">
      <c r="A307" s="5">
        <v>306</v>
      </c>
      <c r="B307" s="5" t="str">
        <f>'[1]Оренбург '!C486</f>
        <v>Никонова Юлия</v>
      </c>
      <c r="C307" s="5" t="s">
        <v>37</v>
      </c>
      <c r="D307" s="5" t="str">
        <f>'[1]Оренбург '!D486</f>
        <v>ЧК</v>
      </c>
      <c r="E307" s="5" t="s">
        <v>28</v>
      </c>
      <c r="F307" s="6" t="str">
        <f>'[1]Оренбург '!E486</f>
        <v xml:space="preserve">взрослые старше 18 лет </v>
      </c>
      <c r="G307" s="5">
        <f>'[1]Оренбург '!F486</f>
        <v>172.2</v>
      </c>
      <c r="H307" s="6" t="s">
        <v>15</v>
      </c>
      <c r="I307" s="5">
        <f>'[1]Оренбург '!H486</f>
        <v>-5</v>
      </c>
      <c r="J307" s="5">
        <f>'[1]Оренбург '!K486</f>
        <v>22.6</v>
      </c>
      <c r="K307" s="5">
        <f>'[1]Оренбург '!K487</f>
        <v>21.4</v>
      </c>
      <c r="L307" s="5">
        <f t="shared" si="8"/>
        <v>-1.2000000000000028</v>
      </c>
      <c r="M307" s="7">
        <f t="shared" si="9"/>
        <v>-5.3097345132743487E-2</v>
      </c>
      <c r="N307" s="5" t="s">
        <v>131</v>
      </c>
    </row>
    <row r="308" spans="1:14" ht="45" x14ac:dyDescent="0.25">
      <c r="A308" s="5">
        <v>307</v>
      </c>
      <c r="B308" s="5" t="str">
        <f>[1]Реутов!C861</f>
        <v>ЛЯЛЬКИН ДМИТРИЙ АНАТОЛЬЕВИЧ</v>
      </c>
      <c r="C308" s="5" t="s">
        <v>29</v>
      </c>
      <c r="D308" s="5" t="str">
        <f>[1]Реутов!D861</f>
        <v>Чк</v>
      </c>
      <c r="E308" s="5" t="s">
        <v>14</v>
      </c>
      <c r="F308" s="6" t="str">
        <f>[1]Реутов!E861</f>
        <v xml:space="preserve">взрослые старше 18 лет </v>
      </c>
      <c r="G308" s="5">
        <f>[1]Реутов!F861</f>
        <v>183</v>
      </c>
      <c r="H308" s="6" t="s">
        <v>15</v>
      </c>
      <c r="I308" s="5">
        <f>[1]Реутов!H861</f>
        <v>3</v>
      </c>
      <c r="J308" s="5">
        <f>[1]Реутов!K861</f>
        <v>30.1</v>
      </c>
      <c r="K308" s="5">
        <v>28.9</v>
      </c>
      <c r="L308" s="5">
        <f t="shared" si="8"/>
        <v>-1.2000000000000028</v>
      </c>
      <c r="M308" s="7">
        <f t="shared" si="9"/>
        <v>-3.986710963455159E-2</v>
      </c>
      <c r="N308" s="5" t="s">
        <v>131</v>
      </c>
    </row>
    <row r="309" spans="1:14" ht="45" x14ac:dyDescent="0.25">
      <c r="A309" s="5">
        <v>308</v>
      </c>
      <c r="B309" s="5" t="str">
        <f>'[1]Курск '!C653</f>
        <v>Сапрыкин Олег Николаевич</v>
      </c>
      <c r="C309" s="5" t="s">
        <v>13</v>
      </c>
      <c r="D309" s="5" t="str">
        <f>'[1]Курск '!D653</f>
        <v>ЧК</v>
      </c>
      <c r="E309" s="5" t="s">
        <v>14</v>
      </c>
      <c r="F309" s="6" t="str">
        <f>'[1]Курск '!E653</f>
        <v>взрослый старше 18 лет</v>
      </c>
      <c r="G309" s="5">
        <f>'[1]Курск '!F653</f>
        <v>168</v>
      </c>
      <c r="H309" s="6" t="s">
        <v>15</v>
      </c>
      <c r="I309" s="5">
        <f>'[1]Курск '!H653</f>
        <v>-20</v>
      </c>
      <c r="J309" s="5">
        <f>'[1]Курск '!K653</f>
        <v>53.5</v>
      </c>
      <c r="K309" s="5">
        <v>52.3</v>
      </c>
      <c r="L309" s="5">
        <f t="shared" si="8"/>
        <v>-1.2000000000000028</v>
      </c>
      <c r="M309" s="7">
        <f t="shared" si="9"/>
        <v>-2.2429906542056129E-2</v>
      </c>
      <c r="N309" s="5" t="s">
        <v>131</v>
      </c>
    </row>
    <row r="310" spans="1:14" ht="45" x14ac:dyDescent="0.25">
      <c r="A310" s="5">
        <v>309</v>
      </c>
      <c r="B310" s="5" t="str">
        <f>'[1]Курск '!C289</f>
        <v>Труфанова Елена Владимировна</v>
      </c>
      <c r="C310" s="5" t="s">
        <v>13</v>
      </c>
      <c r="D310" s="5" t="str">
        <f>'[1]Курск '!D289</f>
        <v>чк</v>
      </c>
      <c r="E310" s="5" t="s">
        <v>28</v>
      </c>
      <c r="F310" s="6" t="str">
        <f>'[1]Курск '!E289</f>
        <v>взрослые старше 18 лет</v>
      </c>
      <c r="G310" s="5">
        <f>'[1]Курск '!F289</f>
        <v>170</v>
      </c>
      <c r="H310" s="6" t="s">
        <v>15</v>
      </c>
      <c r="I310" s="5">
        <f>'[1]Курск '!H289</f>
        <v>-4</v>
      </c>
      <c r="J310" s="5">
        <f>'[1]Курск '!K289</f>
        <v>26.6</v>
      </c>
      <c r="K310" s="5">
        <f>'[1]Курск '!K291</f>
        <v>25.4</v>
      </c>
      <c r="L310" s="5">
        <f t="shared" si="8"/>
        <v>-1.2000000000000028</v>
      </c>
      <c r="M310" s="7">
        <f t="shared" si="9"/>
        <v>-4.511278195488732E-2</v>
      </c>
      <c r="N310" s="5" t="s">
        <v>131</v>
      </c>
    </row>
    <row r="311" spans="1:14" ht="45" x14ac:dyDescent="0.25">
      <c r="A311" s="5">
        <v>310</v>
      </c>
      <c r="B311" s="5" t="str">
        <f>[1]Люблино!C68</f>
        <v>Тихменева Марина</v>
      </c>
      <c r="C311" s="5" t="s">
        <v>32</v>
      </c>
      <c r="D311" s="5" t="str">
        <f>[1]Люблино!D68</f>
        <v>чк</v>
      </c>
      <c r="E311" s="5" t="s">
        <v>27</v>
      </c>
      <c r="F311" s="6" t="s">
        <v>33</v>
      </c>
      <c r="G311" s="5">
        <f>[1]Люблино!F68</f>
        <v>168.6</v>
      </c>
      <c r="H311" s="6" t="s">
        <v>15</v>
      </c>
      <c r="I311" s="5">
        <f>[1]Люблино!H68</f>
        <v>5</v>
      </c>
      <c r="J311" s="5">
        <f>[1]Люблино!K68</f>
        <v>29.6</v>
      </c>
      <c r="K311" s="5">
        <v>28.4</v>
      </c>
      <c r="L311" s="5">
        <f t="shared" si="8"/>
        <v>-1.2000000000000028</v>
      </c>
      <c r="M311" s="7">
        <f t="shared" si="9"/>
        <v>-4.0540540540540633E-2</v>
      </c>
      <c r="N311" s="5" t="s">
        <v>131</v>
      </c>
    </row>
    <row r="312" spans="1:14" ht="45" x14ac:dyDescent="0.25">
      <c r="A312" s="5">
        <v>311</v>
      </c>
      <c r="B312" s="5" t="str">
        <f>[1]Королев!C224</f>
        <v>Шелемех Артем Александрович</v>
      </c>
      <c r="C312" s="5" t="s">
        <v>16</v>
      </c>
      <c r="D312" s="5" t="str">
        <f>[1]Королев!D224</f>
        <v>ЧК</v>
      </c>
      <c r="E312" s="5" t="s">
        <v>14</v>
      </c>
      <c r="F312" s="6" t="str">
        <f>[1]Королев!E224</f>
        <v xml:space="preserve">взрослые старше 18 лет </v>
      </c>
      <c r="G312" s="5">
        <f>[1]Королев!F224</f>
        <v>176.2</v>
      </c>
      <c r="H312" s="6" t="s">
        <v>15</v>
      </c>
      <c r="I312" s="5">
        <f>[1]Королев!H224</f>
        <v>8</v>
      </c>
      <c r="J312" s="5">
        <f>[1]Королев!K224</f>
        <v>32.700000000000003</v>
      </c>
      <c r="K312" s="5">
        <v>31.5</v>
      </c>
      <c r="L312" s="5">
        <f t="shared" si="8"/>
        <v>-1.2000000000000028</v>
      </c>
      <c r="M312" s="7">
        <f t="shared" si="9"/>
        <v>-3.6697247706422104E-2</v>
      </c>
      <c r="N312" s="5" t="s">
        <v>131</v>
      </c>
    </row>
    <row r="313" spans="1:14" ht="45" x14ac:dyDescent="0.25">
      <c r="A313" s="5">
        <v>312</v>
      </c>
      <c r="B313" s="5" t="str">
        <f>'[1]Южное Бутово'!C354</f>
        <v>Вагапова Наргиз</v>
      </c>
      <c r="C313" s="5" t="s">
        <v>19</v>
      </c>
      <c r="D313" s="5" t="str">
        <f>'[1]Южное Бутово'!D354</f>
        <v>чк</v>
      </c>
      <c r="E313" s="5" t="s">
        <v>28</v>
      </c>
      <c r="F313" s="6" t="str">
        <f>'[1]Южное Бутово'!E354</f>
        <v xml:space="preserve">взрослые старше 18 лет </v>
      </c>
      <c r="G313" s="5">
        <f>'[1]Южное Бутово'!F354</f>
        <v>160.19999999999999</v>
      </c>
      <c r="H313" s="6" t="s">
        <v>15</v>
      </c>
      <c r="I313" s="5"/>
      <c r="J313" s="5">
        <f>'[1]Южное Бутово'!K354</f>
        <v>17.100000000000001</v>
      </c>
      <c r="K313" s="5">
        <v>15.9</v>
      </c>
      <c r="L313" s="5">
        <f t="shared" si="8"/>
        <v>-1.2000000000000011</v>
      </c>
      <c r="M313" s="7">
        <f t="shared" si="9"/>
        <v>-7.017543859649128E-2</v>
      </c>
      <c r="N313" s="5" t="s">
        <v>131</v>
      </c>
    </row>
    <row r="314" spans="1:14" ht="45" x14ac:dyDescent="0.25">
      <c r="A314" s="5">
        <v>313</v>
      </c>
      <c r="B314" s="5" t="str">
        <f>[1]Королев!C29</f>
        <v xml:space="preserve">Янова Марианна Ильясовна </v>
      </c>
      <c r="C314" s="5" t="s">
        <v>16</v>
      </c>
      <c r="D314" s="5" t="str">
        <f>[1]Королев!D29</f>
        <v>сотрудник</v>
      </c>
      <c r="E314" s="5" t="s">
        <v>27</v>
      </c>
      <c r="F314" s="6" t="str">
        <f>[1]Королев!E29</f>
        <v xml:space="preserve">взрослые старше 18 лет </v>
      </c>
      <c r="G314" s="5">
        <f>[1]Королев!F29</f>
        <v>157</v>
      </c>
      <c r="H314" s="6" t="s">
        <v>15</v>
      </c>
      <c r="I314" s="5">
        <f>[1]Королев!H29</f>
        <v>-3</v>
      </c>
      <c r="J314" s="5">
        <f>[1]Королев!K29</f>
        <v>13.4</v>
      </c>
      <c r="K314" s="5">
        <f>[1]Королев!K31</f>
        <v>12.2</v>
      </c>
      <c r="L314" s="5">
        <f t="shared" si="8"/>
        <v>-1.2000000000000011</v>
      </c>
      <c r="M314" s="7">
        <f t="shared" si="9"/>
        <v>-8.9552238805970227E-2</v>
      </c>
      <c r="N314" s="5" t="s">
        <v>131</v>
      </c>
    </row>
    <row r="315" spans="1:14" ht="45" x14ac:dyDescent="0.25">
      <c r="A315" s="5">
        <v>314</v>
      </c>
      <c r="B315" s="5" t="str">
        <f>[1]Ховрино!C610</f>
        <v>Соколова Юлия</v>
      </c>
      <c r="C315" s="5" t="s">
        <v>25</v>
      </c>
      <c r="D315" s="5" t="str">
        <f>[1]Ховрино!D610</f>
        <v>сотрудник</v>
      </c>
      <c r="E315" s="5" t="s">
        <v>28</v>
      </c>
      <c r="F315" s="6" t="str">
        <f>[1]Ховрино!E610</f>
        <v xml:space="preserve">взрослые старше 18 лет </v>
      </c>
      <c r="G315" s="5">
        <f>[1]Ховрино!F610</f>
        <v>170</v>
      </c>
      <c r="H315" s="6" t="s">
        <v>15</v>
      </c>
      <c r="I315" s="5"/>
      <c r="J315" s="5">
        <f>[1]Ховрино!K610</f>
        <v>10.9</v>
      </c>
      <c r="K315" s="5">
        <f>[1]Ховрино!K612</f>
        <v>9.6999999999999993</v>
      </c>
      <c r="L315" s="5">
        <f t="shared" si="8"/>
        <v>-1.2000000000000011</v>
      </c>
      <c r="M315" s="7">
        <f t="shared" si="9"/>
        <v>-0.11009174311926614</v>
      </c>
      <c r="N315" s="5" t="s">
        <v>131</v>
      </c>
    </row>
    <row r="316" spans="1:14" ht="45" x14ac:dyDescent="0.25">
      <c r="A316" s="5">
        <v>315</v>
      </c>
      <c r="B316" s="5" t="str">
        <f>'[1]Курск '!C575</f>
        <v xml:space="preserve">Булавинов Алексей Васильевич </v>
      </c>
      <c r="C316" s="5" t="s">
        <v>13</v>
      </c>
      <c r="D316" s="5" t="str">
        <f>'[1]Курск '!D575</f>
        <v>чк</v>
      </c>
      <c r="E316" s="5" t="s">
        <v>14</v>
      </c>
      <c r="F316" s="6" t="str">
        <f>'[1]Курск '!E575</f>
        <v>взрослый старше 18 лет</v>
      </c>
      <c r="G316" s="5">
        <f>'[1]Курск '!F575</f>
        <v>173</v>
      </c>
      <c r="H316" s="6" t="s">
        <v>15</v>
      </c>
      <c r="I316" s="5">
        <f>'[1]Курск '!H575</f>
        <v>-3</v>
      </c>
      <c r="J316" s="5">
        <f>'[1]Курск '!K575</f>
        <v>19.899999999999999</v>
      </c>
      <c r="K316" s="5">
        <v>18.7</v>
      </c>
      <c r="L316" s="5">
        <f t="shared" si="8"/>
        <v>-1.1999999999999993</v>
      </c>
      <c r="M316" s="7">
        <f t="shared" si="9"/>
        <v>-6.0301507537688412E-2</v>
      </c>
      <c r="N316" s="5" t="s">
        <v>131</v>
      </c>
    </row>
    <row r="317" spans="1:14" ht="45" x14ac:dyDescent="0.25">
      <c r="A317" s="5">
        <v>316</v>
      </c>
      <c r="B317" s="5" t="str">
        <f>[1]Сходненская!C255</f>
        <v>Деревягина Елена Юрьевна</v>
      </c>
      <c r="C317" s="5" t="s">
        <v>34</v>
      </c>
      <c r="D317" s="5" t="str">
        <f>[1]Сходненская!D255</f>
        <v>Чк</v>
      </c>
      <c r="E317" s="5" t="s">
        <v>28</v>
      </c>
      <c r="F317" s="6" t="str">
        <f>[1]Сходненская!E255</f>
        <v xml:space="preserve">взрослые старше 18 лет </v>
      </c>
      <c r="G317" s="5">
        <f>[1]Сходненская!F255</f>
        <v>151</v>
      </c>
      <c r="H317" s="6" t="s">
        <v>15</v>
      </c>
      <c r="I317" s="5">
        <v>2</v>
      </c>
      <c r="J317" s="5">
        <f>[1]Сходненская!K255</f>
        <v>20.3</v>
      </c>
      <c r="K317" s="5">
        <v>19.100000000000001</v>
      </c>
      <c r="L317" s="5">
        <f t="shared" si="8"/>
        <v>-1.1999999999999993</v>
      </c>
      <c r="M317" s="7">
        <f t="shared" si="9"/>
        <v>-5.91133004926108E-2</v>
      </c>
      <c r="N317" s="5" t="s">
        <v>131</v>
      </c>
    </row>
    <row r="318" spans="1:14" ht="45" x14ac:dyDescent="0.25">
      <c r="A318" s="5">
        <v>317</v>
      </c>
      <c r="B318" s="5" t="str">
        <f>'[1]Краснодар '!C1151</f>
        <v>Арнаут Ксения Борисовна</v>
      </c>
      <c r="C318" s="5" t="s">
        <v>36</v>
      </c>
      <c r="D318" s="5" t="str">
        <f>'[1]Краснодар '!D1151</f>
        <v>Сотрудник</v>
      </c>
      <c r="E318" s="5" t="s">
        <v>28</v>
      </c>
      <c r="F318" s="6" t="str">
        <f>'[1]Краснодар '!E1151</f>
        <v xml:space="preserve">взрослые старше 18 лет </v>
      </c>
      <c r="G318" s="5">
        <f>'[1]Краснодар '!F1151</f>
        <v>172</v>
      </c>
      <c r="H318" s="6" t="s">
        <v>15</v>
      </c>
      <c r="I318" s="5">
        <f>'[1]Краснодар '!H1151</f>
        <v>3</v>
      </c>
      <c r="J318" s="5">
        <f>'[1]Краснодар '!K1151</f>
        <v>19.8</v>
      </c>
      <c r="K318" s="5">
        <f>'[1]Краснодар '!K1152</f>
        <v>18.600000000000001</v>
      </c>
      <c r="L318" s="5">
        <f t="shared" si="8"/>
        <v>-1.1999999999999993</v>
      </c>
      <c r="M318" s="7">
        <f t="shared" si="9"/>
        <v>-6.0606060606060566E-2</v>
      </c>
      <c r="N318" s="5" t="s">
        <v>131</v>
      </c>
    </row>
    <row r="319" spans="1:14" ht="30" x14ac:dyDescent="0.25">
      <c r="A319" s="5">
        <v>318</v>
      </c>
      <c r="B319" s="5" t="str">
        <f>'[1]Курск '!C614</f>
        <v>Карамышев Вадим Сергеевич</v>
      </c>
      <c r="C319" s="5" t="s">
        <v>13</v>
      </c>
      <c r="D319" s="5" t="str">
        <f>'[1]Курск '!D614</f>
        <v>чк</v>
      </c>
      <c r="E319" s="5" t="s">
        <v>14</v>
      </c>
      <c r="F319" s="6" t="s">
        <v>60</v>
      </c>
      <c r="G319" s="5">
        <f>'[1]Курск '!F614</f>
        <v>176</v>
      </c>
      <c r="H319" s="6" t="s">
        <v>15</v>
      </c>
      <c r="I319" s="5">
        <f>'[1]Курск '!H614</f>
        <v>-3</v>
      </c>
      <c r="J319" s="5">
        <f>'[1]Курск '!K614</f>
        <v>23.7</v>
      </c>
      <c r="K319" s="5">
        <v>22.5</v>
      </c>
      <c r="L319" s="5">
        <f t="shared" si="8"/>
        <v>-1.1999999999999993</v>
      </c>
      <c r="M319" s="7">
        <f t="shared" si="9"/>
        <v>-5.0632911392405035E-2</v>
      </c>
      <c r="N319" s="5" t="s">
        <v>131</v>
      </c>
    </row>
    <row r="320" spans="1:14" ht="30" x14ac:dyDescent="0.25">
      <c r="A320" s="5">
        <v>319</v>
      </c>
      <c r="B320" s="5" t="str">
        <f>[1]Люберцы!C761</f>
        <v>Калинина Алла Васильевна</v>
      </c>
      <c r="C320" s="5" t="s">
        <v>22</v>
      </c>
      <c r="D320" s="5" t="str">
        <f>[1]Люберцы!D761</f>
        <v>чк</v>
      </c>
      <c r="E320" s="5" t="s">
        <v>28</v>
      </c>
      <c r="F320" s="6" t="str">
        <f>[1]Люберцы!E761</f>
        <v>Взрослые старше 18</v>
      </c>
      <c r="G320" s="5">
        <f>[1]Люберцы!F761</f>
        <v>169</v>
      </c>
      <c r="H320" s="6" t="s">
        <v>15</v>
      </c>
      <c r="I320" s="5">
        <f>[1]Люберцы!H761</f>
        <v>28</v>
      </c>
      <c r="J320" s="5">
        <f>[1]Люберцы!K761</f>
        <v>30.5</v>
      </c>
      <c r="K320" s="10" t="s">
        <v>78</v>
      </c>
      <c r="L320" s="5">
        <f t="shared" si="8"/>
        <v>-1.1999999999999993</v>
      </c>
      <c r="M320" s="7">
        <f t="shared" si="9"/>
        <v>-3.9344262295081943E-2</v>
      </c>
      <c r="N320" s="5" t="s">
        <v>131</v>
      </c>
    </row>
    <row r="321" spans="1:14" ht="45" x14ac:dyDescent="0.25">
      <c r="A321" s="5">
        <v>320</v>
      </c>
      <c r="B321" s="5" t="str">
        <f>'[1]Зеленоград-2'!C472</f>
        <v>Мариненко Оксана Владимировна</v>
      </c>
      <c r="C321" s="5" t="s">
        <v>21</v>
      </c>
      <c r="D321" s="5" t="str">
        <f>'[1]Зеленоград-2'!D472</f>
        <v>ЧК</v>
      </c>
      <c r="E321" s="5" t="s">
        <v>28</v>
      </c>
      <c r="F321" s="6" t="str">
        <f>'[1]Зеленоград-2'!E472</f>
        <v xml:space="preserve">взрослые старше 18 лет </v>
      </c>
      <c r="G321" s="5">
        <f>'[1]Зеленоград-2'!F472</f>
        <v>162</v>
      </c>
      <c r="H321" s="6" t="s">
        <v>15</v>
      </c>
      <c r="I321" s="5">
        <f>'[1]Зеленоград-2'!H472</f>
        <v>3</v>
      </c>
      <c r="J321" s="5">
        <f>'[1]Зеленоград-2'!K472</f>
        <v>24.2</v>
      </c>
      <c r="K321" s="5">
        <v>23</v>
      </c>
      <c r="L321" s="5">
        <f t="shared" si="8"/>
        <v>-1.1999999999999993</v>
      </c>
      <c r="M321" s="7">
        <f t="shared" si="9"/>
        <v>-4.9586776859504106E-2</v>
      </c>
      <c r="N321" s="5" t="s">
        <v>131</v>
      </c>
    </row>
    <row r="322" spans="1:14" ht="45" x14ac:dyDescent="0.25">
      <c r="A322" s="5">
        <v>321</v>
      </c>
      <c r="B322" s="5" t="str">
        <f>'[1]Самара '!C329</f>
        <v>Рыбакова Оксана</v>
      </c>
      <c r="C322" s="5" t="s">
        <v>45</v>
      </c>
      <c r="D322" s="5" t="str">
        <f>'[1]Самара '!D329</f>
        <v>ЧК</v>
      </c>
      <c r="E322" s="5" t="s">
        <v>28</v>
      </c>
      <c r="F322" s="6" t="str">
        <f>'[1]Самара '!E329</f>
        <v xml:space="preserve">взрослые старше 18 лет </v>
      </c>
      <c r="G322" s="5">
        <f>'[1]Самара '!F329</f>
        <v>158.19999999999999</v>
      </c>
      <c r="H322" s="6" t="s">
        <v>15</v>
      </c>
      <c r="I322" s="5">
        <f>'[1]Самара '!H329</f>
        <v>2</v>
      </c>
      <c r="J322" s="5">
        <f>'[1]Самара '!K329</f>
        <v>14.6</v>
      </c>
      <c r="K322" s="5">
        <v>13.4</v>
      </c>
      <c r="L322" s="5">
        <f t="shared" ref="L322:L385" si="10">K322-J322</f>
        <v>-1.1999999999999993</v>
      </c>
      <c r="M322" s="7">
        <f t="shared" ref="M322:M385" si="11">L322/J322</f>
        <v>-8.2191780821917762E-2</v>
      </c>
      <c r="N322" s="5" t="s">
        <v>131</v>
      </c>
    </row>
    <row r="323" spans="1:14" ht="45" x14ac:dyDescent="0.25">
      <c r="A323" s="5">
        <v>322</v>
      </c>
      <c r="B323" s="5" t="str">
        <f>'[1]Зеленоград-2'!C29</f>
        <v>Таланов Артём Юрьевич</v>
      </c>
      <c r="C323" s="5" t="s">
        <v>21</v>
      </c>
      <c r="D323" s="5" t="str">
        <f>'[1]Зеленоград-2'!D29</f>
        <v>чк</v>
      </c>
      <c r="E323" s="5" t="s">
        <v>20</v>
      </c>
      <c r="F323" s="6" t="str">
        <f>'[1]Зеленоград-2'!E29</f>
        <v xml:space="preserve">взрослые старше 18 лет </v>
      </c>
      <c r="G323" s="5">
        <f>'[1]Зеленоград-2'!F29</f>
        <v>179</v>
      </c>
      <c r="H323" s="6" t="s">
        <v>15</v>
      </c>
      <c r="I323" s="5">
        <f>'[1]Зеленоград-2'!H29</f>
        <v>5</v>
      </c>
      <c r="J323" s="5">
        <f>'[1]Зеленоград-2'!K29</f>
        <v>29.7</v>
      </c>
      <c r="K323" s="5">
        <f>'[1]Зеленоград-2'!K34</f>
        <v>28.5</v>
      </c>
      <c r="L323" s="5">
        <f t="shared" si="10"/>
        <v>-1.1999999999999993</v>
      </c>
      <c r="M323" s="7">
        <f t="shared" si="11"/>
        <v>-4.040404040404038E-2</v>
      </c>
      <c r="N323" s="5" t="s">
        <v>131</v>
      </c>
    </row>
    <row r="324" spans="1:14" ht="45" x14ac:dyDescent="0.25">
      <c r="A324" s="5">
        <v>323</v>
      </c>
      <c r="B324" s="5" t="str">
        <f>'[1]Самара '!C81</f>
        <v>Усачева Анна</v>
      </c>
      <c r="C324" s="5" t="s">
        <v>45</v>
      </c>
      <c r="D324" s="5" t="str">
        <f>'[1]Самара '!D81</f>
        <v>ЧК</v>
      </c>
      <c r="E324" s="5" t="s">
        <v>28</v>
      </c>
      <c r="F324" s="6" t="str">
        <f>'[1]Самара '!E81</f>
        <v xml:space="preserve">взрослые старше 18 лет </v>
      </c>
      <c r="G324" s="5">
        <f>'[1]Самара '!F81</f>
        <v>166</v>
      </c>
      <c r="H324" s="6" t="s">
        <v>15</v>
      </c>
      <c r="I324" s="5">
        <f>'[1]Самара '!H81</f>
        <v>4</v>
      </c>
      <c r="J324" s="5">
        <f>'[1]Самара '!K81</f>
        <v>22</v>
      </c>
      <c r="K324" s="5">
        <v>20.8</v>
      </c>
      <c r="L324" s="5">
        <f t="shared" si="10"/>
        <v>-1.1999999999999993</v>
      </c>
      <c r="M324" s="7">
        <f t="shared" si="11"/>
        <v>-5.4545454545454515E-2</v>
      </c>
      <c r="N324" s="5" t="s">
        <v>131</v>
      </c>
    </row>
    <row r="325" spans="1:14" ht="45" x14ac:dyDescent="0.25">
      <c r="A325" s="5">
        <v>324</v>
      </c>
      <c r="B325" s="5" t="s">
        <v>79</v>
      </c>
      <c r="C325" s="5" t="s">
        <v>80</v>
      </c>
      <c r="D325" s="5" t="s">
        <v>39</v>
      </c>
      <c r="E325" s="5" t="s">
        <v>28</v>
      </c>
      <c r="F325" s="6" t="s">
        <v>33</v>
      </c>
      <c r="G325" s="5">
        <v>159.80000000000001</v>
      </c>
      <c r="H325" s="6" t="s">
        <v>40</v>
      </c>
      <c r="I325" s="5">
        <v>2</v>
      </c>
      <c r="J325" s="5">
        <v>13.1</v>
      </c>
      <c r="K325" s="5">
        <v>11.9</v>
      </c>
      <c r="L325" s="5">
        <f t="shared" si="10"/>
        <v>-1.1999999999999993</v>
      </c>
      <c r="M325" s="7">
        <f t="shared" si="11"/>
        <v>-9.1603053435114448E-2</v>
      </c>
      <c r="N325" s="5" t="s">
        <v>131</v>
      </c>
    </row>
    <row r="326" spans="1:14" ht="45" x14ac:dyDescent="0.25">
      <c r="A326" s="5">
        <v>325</v>
      </c>
      <c r="B326" s="5" t="str">
        <f>[1]Реутов!C1082</f>
        <v>Сиразова Динара</v>
      </c>
      <c r="C326" s="5" t="s">
        <v>29</v>
      </c>
      <c r="D326" s="5" t="str">
        <f>[1]Реутов!D1082</f>
        <v>Чк</v>
      </c>
      <c r="E326" s="5" t="s">
        <v>28</v>
      </c>
      <c r="F326" s="6" t="str">
        <f>[1]Реутов!E1082</f>
        <v xml:space="preserve">взрослые старше 18 лет </v>
      </c>
      <c r="G326" s="5">
        <f>[1]Реутов!F1082</f>
        <v>172.3</v>
      </c>
      <c r="H326" s="6" t="s">
        <v>15</v>
      </c>
      <c r="I326" s="5">
        <f>[1]Реутов!H1082</f>
        <v>5</v>
      </c>
      <c r="J326" s="5">
        <f>[1]Реутов!K1082</f>
        <v>32.799999999999997</v>
      </c>
      <c r="K326" s="5">
        <v>31.6</v>
      </c>
      <c r="L326" s="5">
        <f t="shared" si="10"/>
        <v>-1.1999999999999957</v>
      </c>
      <c r="M326" s="7">
        <f t="shared" si="11"/>
        <v>-3.6585365853658409E-2</v>
      </c>
      <c r="N326" s="5" t="s">
        <v>131</v>
      </c>
    </row>
    <row r="327" spans="1:14" ht="45" x14ac:dyDescent="0.25">
      <c r="A327" s="5">
        <v>326</v>
      </c>
      <c r="B327" s="5" t="str">
        <f>'[1]Зеленоград-2'!C520</f>
        <v xml:space="preserve">Сонина Наталья Викторовна </v>
      </c>
      <c r="C327" s="5" t="s">
        <v>21</v>
      </c>
      <c r="D327" s="5" t="str">
        <f>'[1]Зеленоград-2'!D520</f>
        <v>ЧК</v>
      </c>
      <c r="E327" s="5" t="s">
        <v>28</v>
      </c>
      <c r="F327" s="6" t="str">
        <f>'[1]Зеленоград-2'!E520</f>
        <v xml:space="preserve">взрослые старше 18 лет </v>
      </c>
      <c r="G327" s="5">
        <f>'[1]Зеленоград-2'!F520</f>
        <v>161</v>
      </c>
      <c r="H327" s="6" t="s">
        <v>15</v>
      </c>
      <c r="I327" s="5">
        <f>'[1]Зеленоград-2'!H520</f>
        <v>6</v>
      </c>
      <c r="J327" s="5">
        <v>35.799999999999997</v>
      </c>
      <c r="K327" s="5">
        <v>34.6</v>
      </c>
      <c r="L327" s="5">
        <f t="shared" si="10"/>
        <v>-1.1999999999999957</v>
      </c>
      <c r="M327" s="7">
        <f t="shared" si="11"/>
        <v>-3.351955307262558E-2</v>
      </c>
      <c r="N327" s="5" t="s">
        <v>131</v>
      </c>
    </row>
    <row r="328" spans="1:14" ht="45" x14ac:dyDescent="0.25">
      <c r="A328" s="5">
        <v>327</v>
      </c>
      <c r="B328" s="5" t="str">
        <f>'[1]Курск '!C983</f>
        <v>Абрамова Анна Владимировна</v>
      </c>
      <c r="C328" s="5" t="s">
        <v>13</v>
      </c>
      <c r="D328" s="5" t="str">
        <f>'[1]Курск '!D983</f>
        <v>ЧК</v>
      </c>
      <c r="E328" s="5" t="s">
        <v>28</v>
      </c>
      <c r="F328" s="6" t="str">
        <f>'[1]Курск '!E983</f>
        <v>взрослый старше 18 лет</v>
      </c>
      <c r="G328" s="5">
        <f>'[1]Курск '!F983</f>
        <v>174</v>
      </c>
      <c r="H328" s="6" t="s">
        <v>15</v>
      </c>
      <c r="I328" s="5"/>
      <c r="J328" s="5">
        <f>'[1]Курск '!K983</f>
        <v>18.600000000000001</v>
      </c>
      <c r="K328" s="5">
        <v>17.5</v>
      </c>
      <c r="L328" s="5">
        <f t="shared" si="10"/>
        <v>-1.1000000000000014</v>
      </c>
      <c r="M328" s="7">
        <f t="shared" si="11"/>
        <v>-5.9139784946236632E-2</v>
      </c>
      <c r="N328" s="5" t="s">
        <v>131</v>
      </c>
    </row>
    <row r="329" spans="1:14" ht="45" x14ac:dyDescent="0.25">
      <c r="A329" s="5">
        <v>328</v>
      </c>
      <c r="B329" s="5" t="s">
        <v>81</v>
      </c>
      <c r="C329" s="5" t="s">
        <v>16</v>
      </c>
      <c r="D329" s="5" t="s">
        <v>56</v>
      </c>
      <c r="E329" s="5" t="s">
        <v>14</v>
      </c>
      <c r="F329" s="6" t="s">
        <v>33</v>
      </c>
      <c r="G329" s="5">
        <v>175</v>
      </c>
      <c r="H329" s="6" t="s">
        <v>40</v>
      </c>
      <c r="I329" s="5">
        <v>3</v>
      </c>
      <c r="J329" s="5">
        <v>22.3</v>
      </c>
      <c r="K329" s="5">
        <v>21.2</v>
      </c>
      <c r="L329" s="5">
        <f t="shared" si="10"/>
        <v>-1.1000000000000014</v>
      </c>
      <c r="M329" s="7">
        <f t="shared" si="11"/>
        <v>-4.9327354260089745E-2</v>
      </c>
      <c r="N329" s="5" t="s">
        <v>131</v>
      </c>
    </row>
    <row r="330" spans="1:14" ht="45" x14ac:dyDescent="0.25">
      <c r="A330" s="5">
        <v>329</v>
      </c>
      <c r="B330" s="5" t="str">
        <f>[1]Люберцы!C443</f>
        <v>Золотова Анна Игоревна</v>
      </c>
      <c r="C330" s="5" t="s">
        <v>22</v>
      </c>
      <c r="D330" s="5" t="str">
        <f>[1]Люберцы!D443</f>
        <v>сотрудник</v>
      </c>
      <c r="E330" s="5" t="s">
        <v>28</v>
      </c>
      <c r="F330" s="6" t="str">
        <f>[1]Люберцы!E443</f>
        <v>Взрослые старше 18 лет</v>
      </c>
      <c r="G330" s="5">
        <f>[1]Люберцы!F443</f>
        <v>158</v>
      </c>
      <c r="H330" s="6" t="s">
        <v>15</v>
      </c>
      <c r="I330" s="5">
        <f>[1]Люберцы!H443</f>
        <v>5</v>
      </c>
      <c r="J330" s="5">
        <f>[1]Люберцы!K443</f>
        <v>21.3</v>
      </c>
      <c r="K330" s="10" t="s">
        <v>82</v>
      </c>
      <c r="L330" s="5">
        <f t="shared" si="10"/>
        <v>-1.1000000000000014</v>
      </c>
      <c r="M330" s="7">
        <f t="shared" si="11"/>
        <v>-5.1643192488262976E-2</v>
      </c>
      <c r="N330" s="5" t="s">
        <v>131</v>
      </c>
    </row>
    <row r="331" spans="1:14" ht="45" x14ac:dyDescent="0.25">
      <c r="A331" s="5">
        <v>330</v>
      </c>
      <c r="B331" s="5" t="str">
        <f>'[1]Оренбург '!C107</f>
        <v>Швец Елена Викторовна</v>
      </c>
      <c r="C331" s="5" t="s">
        <v>37</v>
      </c>
      <c r="D331" s="5" t="str">
        <f>'[1]Оренбург '!D107</f>
        <v>ЧК</v>
      </c>
      <c r="E331" s="5" t="s">
        <v>27</v>
      </c>
      <c r="F331" s="6" t="str">
        <f>'[1]Оренбург '!E107</f>
        <v xml:space="preserve">взрослые старше 18 лет </v>
      </c>
      <c r="G331" s="5">
        <f>'[1]Оренбург '!F107</f>
        <v>163</v>
      </c>
      <c r="H331" s="6" t="s">
        <v>15</v>
      </c>
      <c r="I331" s="5">
        <f>'[1]Оренбург '!H107</f>
        <v>-5</v>
      </c>
      <c r="J331" s="5">
        <f>'[1]Оренбург '!K107</f>
        <v>27.1</v>
      </c>
      <c r="K331" s="5">
        <f>'[1]Оренбург '!K109</f>
        <v>26</v>
      </c>
      <c r="L331" s="5">
        <f t="shared" si="10"/>
        <v>-1.1000000000000014</v>
      </c>
      <c r="M331" s="7">
        <f t="shared" si="11"/>
        <v>-4.0590405904059088E-2</v>
      </c>
      <c r="N331" s="5" t="s">
        <v>131</v>
      </c>
    </row>
    <row r="332" spans="1:14" ht="45" x14ac:dyDescent="0.25">
      <c r="A332" s="5">
        <v>331</v>
      </c>
      <c r="B332" s="5" t="str">
        <f>'[1]Зеленоград-2'!C436</f>
        <v>Василюк Наталья Николаевна</v>
      </c>
      <c r="C332" s="5" t="s">
        <v>21</v>
      </c>
      <c r="D332" s="5" t="str">
        <f>'[1]Зеленоград-2'!D436</f>
        <v>ЧК</v>
      </c>
      <c r="E332" s="5" t="s">
        <v>28</v>
      </c>
      <c r="F332" s="6" t="str">
        <f>'[1]Зеленоград-2'!E436</f>
        <v xml:space="preserve">взрослые старше 18 лет </v>
      </c>
      <c r="G332" s="5">
        <f>'[1]Зеленоград-2'!F436</f>
        <v>160</v>
      </c>
      <c r="H332" s="6" t="s">
        <v>15</v>
      </c>
      <c r="I332" s="5">
        <f>'[1]Зеленоград-2'!H436</f>
        <v>5</v>
      </c>
      <c r="J332" s="5">
        <f>'[1]Зеленоград-2'!K436</f>
        <v>13.6</v>
      </c>
      <c r="K332" s="5">
        <v>12.5</v>
      </c>
      <c r="L332" s="5">
        <f t="shared" si="10"/>
        <v>-1.0999999999999996</v>
      </c>
      <c r="M332" s="7">
        <f t="shared" si="11"/>
        <v>-8.0882352941176447E-2</v>
      </c>
      <c r="N332" s="5" t="s">
        <v>131</v>
      </c>
    </row>
    <row r="333" spans="1:14" ht="45" x14ac:dyDescent="0.25">
      <c r="A333" s="5">
        <v>332</v>
      </c>
      <c r="B333" s="5" t="str">
        <f>'[1]Зеленоград-2'!C412</f>
        <v>Жиденко Станислав Дмитриевич</v>
      </c>
      <c r="C333" s="5" t="s">
        <v>21</v>
      </c>
      <c r="D333" s="5" t="str">
        <f>'[1]Зеленоград-2'!D412</f>
        <v>ЧК</v>
      </c>
      <c r="E333" s="5" t="s">
        <v>14</v>
      </c>
      <c r="F333" s="6" t="str">
        <f>'[1]Зеленоград-2'!E412</f>
        <v xml:space="preserve">взрослые старше 18 лет </v>
      </c>
      <c r="G333" s="5">
        <f>'[1]Зеленоград-2'!F412</f>
        <v>160</v>
      </c>
      <c r="H333" s="6" t="s">
        <v>15</v>
      </c>
      <c r="I333" s="5">
        <f>'[1]Зеленоград-2'!H412</f>
        <v>5</v>
      </c>
      <c r="J333" s="5">
        <v>13.4</v>
      </c>
      <c r="K333" s="5">
        <f>'[1]Зеленоград-2'!K413</f>
        <v>12.3</v>
      </c>
      <c r="L333" s="5">
        <f t="shared" si="10"/>
        <v>-1.0999999999999996</v>
      </c>
      <c r="M333" s="7">
        <f t="shared" si="11"/>
        <v>-8.2089552238805943E-2</v>
      </c>
      <c r="N333" s="5" t="s">
        <v>131</v>
      </c>
    </row>
    <row r="334" spans="1:14" ht="45" x14ac:dyDescent="0.25">
      <c r="A334" s="5">
        <v>333</v>
      </c>
      <c r="B334" s="5" t="str">
        <f>'[1]Курск '!C995</f>
        <v>Лобачев Всеволод Владимирович</v>
      </c>
      <c r="C334" s="5" t="s">
        <v>13</v>
      </c>
      <c r="D334" s="5" t="str">
        <f>'[1]Курск '!D995</f>
        <v>ЧК</v>
      </c>
      <c r="E334" s="5" t="s">
        <v>14</v>
      </c>
      <c r="F334" s="6" t="str">
        <f>'[1]Курск '!E995</f>
        <v>взрослый старше 18 лет</v>
      </c>
      <c r="G334" s="5">
        <f>'[1]Курск '!F995</f>
        <v>171</v>
      </c>
      <c r="H334" s="6" t="s">
        <v>15</v>
      </c>
      <c r="I334" s="5"/>
      <c r="J334" s="5">
        <f>'[1]Курск '!K995</f>
        <v>15</v>
      </c>
      <c r="K334" s="5">
        <v>13.9</v>
      </c>
      <c r="L334" s="5">
        <f t="shared" si="10"/>
        <v>-1.0999999999999996</v>
      </c>
      <c r="M334" s="7">
        <f t="shared" si="11"/>
        <v>-7.3333333333333306E-2</v>
      </c>
      <c r="N334" s="5" t="s">
        <v>131</v>
      </c>
    </row>
    <row r="335" spans="1:14" ht="45" x14ac:dyDescent="0.25">
      <c r="A335" s="5">
        <v>334</v>
      </c>
      <c r="B335" s="5" t="str">
        <f>[1]Люберцы!C524</f>
        <v>Рубцова Валентина</v>
      </c>
      <c r="C335" s="5" t="s">
        <v>22</v>
      </c>
      <c r="D335" s="5" t="str">
        <f>[1]Люберцы!D524</f>
        <v>ЧК</v>
      </c>
      <c r="E335" s="5" t="s">
        <v>28</v>
      </c>
      <c r="F335" s="6" t="str">
        <f>[1]Люберцы!E524</f>
        <v>Взрослые старше 18 лет</v>
      </c>
      <c r="G335" s="5">
        <f>[1]Люберцы!F524</f>
        <v>161.30000000000001</v>
      </c>
      <c r="H335" s="6" t="s">
        <v>15</v>
      </c>
      <c r="I335" s="5"/>
      <c r="J335" s="5">
        <f>[1]Люберцы!K524</f>
        <v>10</v>
      </c>
      <c r="K335" s="10">
        <f>[1]Люберцы!K526</f>
        <v>8.9</v>
      </c>
      <c r="L335" s="5">
        <f t="shared" si="10"/>
        <v>-1.0999999999999996</v>
      </c>
      <c r="M335" s="7">
        <f t="shared" si="11"/>
        <v>-0.10999999999999996</v>
      </c>
      <c r="N335" s="5" t="s">
        <v>131</v>
      </c>
    </row>
    <row r="336" spans="1:14" ht="45" x14ac:dyDescent="0.25">
      <c r="A336" s="5">
        <v>335</v>
      </c>
      <c r="B336" s="5" t="str">
        <f>'[1]Оренбург '!C264</f>
        <v>Торба Сергей Андреевич</v>
      </c>
      <c r="C336" s="5" t="s">
        <v>37</v>
      </c>
      <c r="D336" s="5" t="str">
        <f>'[1]Оренбург '!D264</f>
        <v>ЧК</v>
      </c>
      <c r="E336" s="5" t="s">
        <v>20</v>
      </c>
      <c r="F336" s="6" t="str">
        <f>'[1]Оренбург '!E264</f>
        <v xml:space="preserve">взрослые старше 18 лет </v>
      </c>
      <c r="G336" s="5">
        <f>'[1]Оренбург '!F264</f>
        <v>117.8</v>
      </c>
      <c r="H336" s="6" t="s">
        <v>15</v>
      </c>
      <c r="I336" s="5">
        <f>'[1]Оренбург '!H264</f>
        <v>-4</v>
      </c>
      <c r="J336" s="5">
        <v>13.6</v>
      </c>
      <c r="K336" s="5">
        <f>'[1]Оренбург '!K268</f>
        <v>12.5</v>
      </c>
      <c r="L336" s="5">
        <f t="shared" si="10"/>
        <v>-1.0999999999999996</v>
      </c>
      <c r="M336" s="7">
        <f t="shared" si="11"/>
        <v>-8.0882352941176447E-2</v>
      </c>
      <c r="N336" s="5" t="s">
        <v>131</v>
      </c>
    </row>
    <row r="337" spans="1:14" ht="45" x14ac:dyDescent="0.25">
      <c r="A337" s="5">
        <v>336</v>
      </c>
      <c r="B337" s="5" t="str">
        <f>'[1]Оренбург '!C342</f>
        <v>Беляева Наталья Леонидовна</v>
      </c>
      <c r="C337" s="5" t="s">
        <v>37</v>
      </c>
      <c r="D337" s="5" t="str">
        <f>'[1]Оренбург '!D342</f>
        <v>ЧК</v>
      </c>
      <c r="E337" s="5" t="s">
        <v>27</v>
      </c>
      <c r="F337" s="6" t="str">
        <f>'[1]Оренбург '!E342</f>
        <v xml:space="preserve">взрослые старше 18 лет </v>
      </c>
      <c r="G337" s="5">
        <f>'[1]Оренбург '!F342</f>
        <v>171</v>
      </c>
      <c r="H337" s="6" t="s">
        <v>15</v>
      </c>
      <c r="I337" s="5">
        <f>'[1]Оренбург '!H342</f>
        <v>-4</v>
      </c>
      <c r="J337" s="5">
        <f>'[1]Оренбург '!K342</f>
        <v>19.399999999999999</v>
      </c>
      <c r="K337" s="5">
        <v>18.3</v>
      </c>
      <c r="L337" s="5">
        <f t="shared" si="10"/>
        <v>-1.0999999999999979</v>
      </c>
      <c r="M337" s="7">
        <f t="shared" si="11"/>
        <v>-5.6701030927834947E-2</v>
      </c>
      <c r="N337" s="5" t="s">
        <v>131</v>
      </c>
    </row>
    <row r="338" spans="1:14" ht="45" x14ac:dyDescent="0.25">
      <c r="A338" s="5">
        <v>337</v>
      </c>
      <c r="B338" s="5" t="str">
        <f>'[1]Курск '!C1031</f>
        <v>Кузьмин Роман Сергеевич</v>
      </c>
      <c r="C338" s="5" t="s">
        <v>13</v>
      </c>
      <c r="D338" s="5" t="str">
        <f>'[1]Курск '!D1031</f>
        <v>ЧК</v>
      </c>
      <c r="E338" s="5" t="s">
        <v>14</v>
      </c>
      <c r="F338" s="6" t="str">
        <f>'[1]Курск '!E1031</f>
        <v>взрослый старше 18 лет</v>
      </c>
      <c r="G338" s="5">
        <f>'[1]Курск '!F1031</f>
        <v>185.3</v>
      </c>
      <c r="H338" s="6" t="s">
        <v>15</v>
      </c>
      <c r="I338" s="5">
        <f>'[1]Курск '!H1031</f>
        <v>-3</v>
      </c>
      <c r="J338" s="5">
        <f>'[1]Курск '!K1031</f>
        <v>33.799999999999997</v>
      </c>
      <c r="K338" s="5">
        <v>32.700000000000003</v>
      </c>
      <c r="L338" s="5">
        <f t="shared" si="10"/>
        <v>-1.0999999999999943</v>
      </c>
      <c r="M338" s="7">
        <f t="shared" si="11"/>
        <v>-3.2544378698224685E-2</v>
      </c>
      <c r="N338" s="5" t="s">
        <v>131</v>
      </c>
    </row>
    <row r="339" spans="1:14" ht="45" x14ac:dyDescent="0.25">
      <c r="A339" s="5">
        <v>338</v>
      </c>
      <c r="B339" s="5" t="str">
        <f>'[1]Чебоксары '!C143</f>
        <v>Жаркова Екатерина Львовна</v>
      </c>
      <c r="C339" s="5" t="s">
        <v>26</v>
      </c>
      <c r="D339" s="5" t="str">
        <f>'[1]Чебоксары '!D143</f>
        <v>Сотрудник</v>
      </c>
      <c r="E339" s="5" t="s">
        <v>27</v>
      </c>
      <c r="F339" s="6" t="str">
        <f>'[1]Чебоксары '!E143</f>
        <v xml:space="preserve">взрослые старше 18 лет </v>
      </c>
      <c r="G339" s="5">
        <f>'[1]Чебоксары '!F143</f>
        <v>168</v>
      </c>
      <c r="H339" s="6" t="s">
        <v>15</v>
      </c>
      <c r="I339" s="5">
        <f>'[1]Чебоксары '!H143</f>
        <v>-3</v>
      </c>
      <c r="J339" s="5">
        <f>'[1]Чебоксары '!K143</f>
        <v>14</v>
      </c>
      <c r="K339" s="5">
        <v>13</v>
      </c>
      <c r="L339" s="5">
        <f t="shared" si="10"/>
        <v>-1</v>
      </c>
      <c r="M339" s="7">
        <f t="shared" si="11"/>
        <v>-7.1428571428571425E-2</v>
      </c>
      <c r="N339" s="5" t="s">
        <v>131</v>
      </c>
    </row>
    <row r="340" spans="1:14" ht="45" x14ac:dyDescent="0.25">
      <c r="A340" s="5">
        <v>339</v>
      </c>
      <c r="B340" s="5" t="str">
        <f>'[1]Жулебино '!C458</f>
        <v>Абыкеева Жанара ,</v>
      </c>
      <c r="C340" s="5" t="s">
        <v>35</v>
      </c>
      <c r="D340" s="5" t="str">
        <f>'[1]Жулебино '!D458</f>
        <v>Чк</v>
      </c>
      <c r="E340" s="5" t="s">
        <v>28</v>
      </c>
      <c r="F340" s="6" t="str">
        <f>'[1]Жулебино '!E458</f>
        <v xml:space="preserve">взрослые старше 18 лет </v>
      </c>
      <c r="G340" s="5">
        <f>'[1]Жулебино '!F458</f>
        <v>161</v>
      </c>
      <c r="H340" s="6" t="s">
        <v>15</v>
      </c>
      <c r="I340" s="5">
        <f>'[1]Жулебино '!H458</f>
        <v>5</v>
      </c>
      <c r="J340" s="5">
        <f>'[1]Жулебино '!K458</f>
        <v>19.7</v>
      </c>
      <c r="K340" s="5">
        <v>18.7</v>
      </c>
      <c r="L340" s="5">
        <f t="shared" si="10"/>
        <v>-1</v>
      </c>
      <c r="M340" s="7">
        <f t="shared" si="11"/>
        <v>-5.0761421319796954E-2</v>
      </c>
      <c r="N340" s="5" t="s">
        <v>131</v>
      </c>
    </row>
    <row r="341" spans="1:14" ht="45" x14ac:dyDescent="0.25">
      <c r="A341" s="5">
        <v>340</v>
      </c>
      <c r="B341" s="5" t="str">
        <f>[1]Реутов!C757</f>
        <v>Горюнов Роман Михайлович</v>
      </c>
      <c r="C341" s="5" t="s">
        <v>29</v>
      </c>
      <c r="D341" s="5" t="str">
        <f>[1]Реутов!D757</f>
        <v>Чк</v>
      </c>
      <c r="E341" s="5" t="s">
        <v>14</v>
      </c>
      <c r="F341" s="6" t="str">
        <f>[1]Реутов!E757</f>
        <v xml:space="preserve">взрослые старше 18 лет </v>
      </c>
      <c r="G341" s="5">
        <f>[1]Реутов!F757</f>
        <v>171.6</v>
      </c>
      <c r="H341" s="6" t="s">
        <v>15</v>
      </c>
      <c r="I341" s="5">
        <f>[1]Реутов!H757</f>
        <v>10</v>
      </c>
      <c r="J341" s="5">
        <f>[1]Реутов!K757</f>
        <v>27.8</v>
      </c>
      <c r="K341" s="5">
        <v>26.8</v>
      </c>
      <c r="L341" s="5">
        <f t="shared" si="10"/>
        <v>-1</v>
      </c>
      <c r="M341" s="7">
        <f t="shared" si="11"/>
        <v>-3.5971223021582732E-2</v>
      </c>
      <c r="N341" s="5" t="s">
        <v>131</v>
      </c>
    </row>
    <row r="342" spans="1:14" ht="45" x14ac:dyDescent="0.25">
      <c r="A342" s="5">
        <v>341</v>
      </c>
      <c r="B342" s="5" t="s">
        <v>83</v>
      </c>
      <c r="C342" s="5" t="s">
        <v>16</v>
      </c>
      <c r="D342" s="5" t="s">
        <v>84</v>
      </c>
      <c r="E342" s="5" t="s">
        <v>28</v>
      </c>
      <c r="F342" s="6" t="s">
        <v>33</v>
      </c>
      <c r="G342" s="5">
        <v>165</v>
      </c>
      <c r="H342" s="6" t="s">
        <v>40</v>
      </c>
      <c r="I342" s="5">
        <v>-8</v>
      </c>
      <c r="J342" s="5">
        <v>39.200000000000003</v>
      </c>
      <c r="K342" s="5">
        <v>38.200000000000003</v>
      </c>
      <c r="L342" s="5">
        <f t="shared" si="10"/>
        <v>-1</v>
      </c>
      <c r="M342" s="7">
        <f t="shared" si="11"/>
        <v>-2.551020408163265E-2</v>
      </c>
      <c r="N342" s="5" t="s">
        <v>131</v>
      </c>
    </row>
    <row r="343" spans="1:14" ht="45" x14ac:dyDescent="0.25">
      <c r="A343" s="5">
        <v>342</v>
      </c>
      <c r="B343" s="5" t="str">
        <f>'[1]Оренбург '!C407</f>
        <v>Набокина Анна Сергеевна</v>
      </c>
      <c r="C343" s="5" t="s">
        <v>37</v>
      </c>
      <c r="D343" s="5" t="str">
        <f>'[1]Оренбург '!D407</f>
        <v>Сотрудник</v>
      </c>
      <c r="E343" s="5" t="s">
        <v>28</v>
      </c>
      <c r="F343" s="6" t="str">
        <f>'[1]Оренбург '!E407</f>
        <v xml:space="preserve">взрослые старше 18 лет </v>
      </c>
      <c r="G343" s="5">
        <f>'[1]Оренбург '!F407</f>
        <v>168.6</v>
      </c>
      <c r="H343" s="6" t="s">
        <v>15</v>
      </c>
      <c r="I343" s="5">
        <f>'[1]Оренбург '!H407</f>
        <v>-2.5</v>
      </c>
      <c r="J343" s="5">
        <f>'[1]Оренбург '!K407</f>
        <v>28.4</v>
      </c>
      <c r="K343" s="5">
        <f>'[1]Оренбург '!K409</f>
        <v>27.4</v>
      </c>
      <c r="L343" s="5">
        <f t="shared" si="10"/>
        <v>-1</v>
      </c>
      <c r="M343" s="7">
        <f t="shared" si="11"/>
        <v>-3.5211267605633804E-2</v>
      </c>
      <c r="N343" s="5" t="s">
        <v>131</v>
      </c>
    </row>
    <row r="344" spans="1:14" ht="45" x14ac:dyDescent="0.25">
      <c r="A344" s="5">
        <v>343</v>
      </c>
      <c r="B344" s="5" t="str">
        <f>[1]Сходненская!C327</f>
        <v>Панфилова Вика Олеговна</v>
      </c>
      <c r="C344" s="5" t="s">
        <v>34</v>
      </c>
      <c r="D344" s="5" t="str">
        <f>[1]Сходненская!D327</f>
        <v>Чк</v>
      </c>
      <c r="E344" s="5" t="s">
        <v>28</v>
      </c>
      <c r="F344" s="6" t="str">
        <f>[1]Сходненская!E327</f>
        <v xml:space="preserve">взрослые старше 18 лет </v>
      </c>
      <c r="G344" s="5">
        <f>[1]Сходненская!F327</f>
        <v>162.30000000000001</v>
      </c>
      <c r="H344" s="6" t="s">
        <v>15</v>
      </c>
      <c r="I344" s="5">
        <v>4.3</v>
      </c>
      <c r="J344" s="5">
        <f>[1]Сходненская!K327</f>
        <v>25.3</v>
      </c>
      <c r="K344" s="5">
        <v>24.3</v>
      </c>
      <c r="L344" s="5">
        <f t="shared" si="10"/>
        <v>-1</v>
      </c>
      <c r="M344" s="7">
        <f t="shared" si="11"/>
        <v>-3.9525691699604744E-2</v>
      </c>
      <c r="N344" s="5" t="s">
        <v>131</v>
      </c>
    </row>
    <row r="345" spans="1:14" ht="45" x14ac:dyDescent="0.25">
      <c r="A345" s="5">
        <v>344</v>
      </c>
      <c r="B345" s="5" t="str">
        <f>'[1]Курск '!C627</f>
        <v>Русанова Алина Олеговна</v>
      </c>
      <c r="C345" s="5" t="s">
        <v>13</v>
      </c>
      <c r="D345" s="5" t="str">
        <f>'[1]Курск '!D627</f>
        <v>сотрудник</v>
      </c>
      <c r="E345" s="5" t="s">
        <v>28</v>
      </c>
      <c r="F345" s="6" t="str">
        <f>'[1]Курск '!E627</f>
        <v>взрослый старше 18 лет</v>
      </c>
      <c r="G345" s="5">
        <f>'[1]Курск '!F627</f>
        <v>171</v>
      </c>
      <c r="H345" s="6" t="s">
        <v>15</v>
      </c>
      <c r="I345" s="5">
        <f>'[1]Курск '!H627</f>
        <v>3</v>
      </c>
      <c r="J345" s="5">
        <f>'[1]Курск '!K627</f>
        <v>33.700000000000003</v>
      </c>
      <c r="K345" s="5">
        <v>32.700000000000003</v>
      </c>
      <c r="L345" s="5">
        <f t="shared" si="10"/>
        <v>-1</v>
      </c>
      <c r="M345" s="7">
        <f t="shared" si="11"/>
        <v>-2.9673590504451036E-2</v>
      </c>
      <c r="N345" s="5" t="s">
        <v>131</v>
      </c>
    </row>
    <row r="346" spans="1:14" ht="45" x14ac:dyDescent="0.25">
      <c r="A346" s="5">
        <v>345</v>
      </c>
      <c r="B346" s="5" t="str">
        <f>'[1]Оренбург '!C700</f>
        <v>Рогачева Диана</v>
      </c>
      <c r="C346" s="5" t="s">
        <v>37</v>
      </c>
      <c r="D346" s="5" t="str">
        <f>'[1]Оренбург '!D700</f>
        <v>Чк</v>
      </c>
      <c r="E346" s="5" t="s">
        <v>28</v>
      </c>
      <c r="F346" s="6" t="str">
        <f>'[1]Оренбург '!E700</f>
        <v>Взрослые старше 18 лет</v>
      </c>
      <c r="G346" s="5">
        <f>'[1]Оренбург '!F700</f>
        <v>162</v>
      </c>
      <c r="H346" s="6" t="s">
        <v>15</v>
      </c>
      <c r="I346" s="5">
        <f>'[1]Оренбург '!H700</f>
        <v>-7</v>
      </c>
      <c r="J346" s="5">
        <f>'[1]Оренбург '!K700</f>
        <v>20</v>
      </c>
      <c r="K346" s="5">
        <v>19</v>
      </c>
      <c r="L346" s="5">
        <f t="shared" si="10"/>
        <v>-1</v>
      </c>
      <c r="M346" s="7">
        <f t="shared" si="11"/>
        <v>-0.05</v>
      </c>
      <c r="N346" s="5" t="s">
        <v>131</v>
      </c>
    </row>
    <row r="347" spans="1:14" ht="45" x14ac:dyDescent="0.25">
      <c r="A347" s="5">
        <v>346</v>
      </c>
      <c r="B347" s="5" t="s">
        <v>85</v>
      </c>
      <c r="C347" s="5" t="s">
        <v>16</v>
      </c>
      <c r="D347" s="5" t="s">
        <v>59</v>
      </c>
      <c r="E347" s="5" t="s">
        <v>28</v>
      </c>
      <c r="F347" s="6" t="s">
        <v>33</v>
      </c>
      <c r="G347" s="5">
        <v>173.4</v>
      </c>
      <c r="H347" s="6" t="s">
        <v>40</v>
      </c>
      <c r="I347" s="5">
        <v>3</v>
      </c>
      <c r="J347" s="5">
        <v>10.9</v>
      </c>
      <c r="K347" s="5">
        <v>9.9</v>
      </c>
      <c r="L347" s="5">
        <f t="shared" si="10"/>
        <v>-1</v>
      </c>
      <c r="M347" s="7">
        <f t="shared" si="11"/>
        <v>-9.1743119266055037E-2</v>
      </c>
      <c r="N347" s="5" t="s">
        <v>131</v>
      </c>
    </row>
    <row r="348" spans="1:14" x14ac:dyDescent="0.25">
      <c r="A348" s="5">
        <v>347</v>
      </c>
      <c r="B348" s="5" t="str">
        <f>'[1]Курск '!C198</f>
        <v>Саргсян Альберт Эмилевич</v>
      </c>
      <c r="C348" s="5" t="s">
        <v>13</v>
      </c>
      <c r="D348" s="5" t="str">
        <f>'[1]Курск '!D198</f>
        <v>чк</v>
      </c>
      <c r="E348" s="5" t="s">
        <v>14</v>
      </c>
      <c r="F348" s="6" t="s">
        <v>75</v>
      </c>
      <c r="G348" s="5">
        <f>'[1]Курск '!F198</f>
        <v>155.80000000000001</v>
      </c>
      <c r="H348" s="6" t="s">
        <v>15</v>
      </c>
      <c r="I348" s="5">
        <f>'[1]Курск '!H198</f>
        <v>-5</v>
      </c>
      <c r="J348" s="5">
        <f>'[1]Курск '!K198</f>
        <v>19.100000000000001</v>
      </c>
      <c r="K348" s="5">
        <f>'[1]Курск '!K202</f>
        <v>18.100000000000001</v>
      </c>
      <c r="L348" s="5">
        <f t="shared" si="10"/>
        <v>-1</v>
      </c>
      <c r="M348" s="7">
        <f t="shared" si="11"/>
        <v>-5.235602094240837E-2</v>
      </c>
      <c r="N348" s="5" t="s">
        <v>131</v>
      </c>
    </row>
    <row r="349" spans="1:14" ht="45" x14ac:dyDescent="0.25">
      <c r="A349" s="5">
        <v>348</v>
      </c>
      <c r="B349" s="5" t="str">
        <f>'[1]Самара '!C94</f>
        <v>Сапрыкина Елена</v>
      </c>
      <c r="C349" s="5" t="s">
        <v>45</v>
      </c>
      <c r="D349" s="5" t="str">
        <f>'[1]Самара '!D94</f>
        <v>ЧК</v>
      </c>
      <c r="E349" s="5" t="s">
        <v>28</v>
      </c>
      <c r="F349" s="6" t="str">
        <f>'[1]Самара '!E94</f>
        <v xml:space="preserve">взрослые старше 18 лет </v>
      </c>
      <c r="G349" s="5">
        <f>'[1]Самара '!F94</f>
        <v>155.69999999999999</v>
      </c>
      <c r="H349" s="6" t="s">
        <v>15</v>
      </c>
      <c r="I349" s="5">
        <f>'[1]Самара '!H94</f>
        <v>5</v>
      </c>
      <c r="J349" s="5">
        <f>'[1]Самара '!K94</f>
        <v>25.1</v>
      </c>
      <c r="K349" s="5">
        <v>24.1</v>
      </c>
      <c r="L349" s="5">
        <f t="shared" si="10"/>
        <v>-1</v>
      </c>
      <c r="M349" s="7">
        <f t="shared" si="11"/>
        <v>-3.9840637450199202E-2</v>
      </c>
      <c r="N349" s="5" t="s">
        <v>131</v>
      </c>
    </row>
    <row r="350" spans="1:14" ht="45" x14ac:dyDescent="0.25">
      <c r="A350" s="5">
        <v>349</v>
      </c>
      <c r="B350" s="5" t="str">
        <f>'[1]Жулебино '!C641</f>
        <v>Соколова Марина Сергеевна</v>
      </c>
      <c r="C350" s="5" t="s">
        <v>35</v>
      </c>
      <c r="D350" s="5" t="str">
        <f>'[1]Жулебино '!D641</f>
        <v>чк</v>
      </c>
      <c r="E350" s="5" t="s">
        <v>28</v>
      </c>
      <c r="F350" s="6" t="str">
        <f>'[1]Жулебино '!E641</f>
        <v xml:space="preserve">взрослые старше 18 лет </v>
      </c>
      <c r="G350" s="5">
        <f>'[1]Жулебино '!F641</f>
        <v>168.1</v>
      </c>
      <c r="H350" s="6" t="s">
        <v>15</v>
      </c>
      <c r="I350" s="5"/>
      <c r="J350" s="5">
        <f>'[1]Жулебино '!K641</f>
        <v>25.5</v>
      </c>
      <c r="K350" s="5">
        <f>'[1]Жулебино '!K643</f>
        <v>24.5</v>
      </c>
      <c r="L350" s="5">
        <f t="shared" si="10"/>
        <v>-1</v>
      </c>
      <c r="M350" s="7">
        <f t="shared" si="11"/>
        <v>-3.9215686274509803E-2</v>
      </c>
      <c r="N350" s="5" t="s">
        <v>131</v>
      </c>
    </row>
    <row r="351" spans="1:14" ht="45" x14ac:dyDescent="0.25">
      <c r="A351" s="5">
        <v>350</v>
      </c>
      <c r="B351" s="5" t="str">
        <f>[1]Ховрино!C237</f>
        <v>Николенко Анастасия Игоревна</v>
      </c>
      <c r="C351" s="5" t="s">
        <v>25</v>
      </c>
      <c r="D351" s="5" t="str">
        <f>[1]Ховрино!D237</f>
        <v>ЧК</v>
      </c>
      <c r="E351" s="5" t="s">
        <v>28</v>
      </c>
      <c r="F351" s="6" t="str">
        <f>[1]Ховрино!E237</f>
        <v xml:space="preserve">взрослые старше 18 лет </v>
      </c>
      <c r="G351" s="5">
        <f>[1]Ховрино!F237</f>
        <v>170</v>
      </c>
      <c r="H351" s="6" t="s">
        <v>15</v>
      </c>
      <c r="I351" s="5">
        <f>[1]Ховрино!H237</f>
        <v>-10</v>
      </c>
      <c r="J351" s="5">
        <f>[1]Ховрино!K237</f>
        <v>81</v>
      </c>
      <c r="K351" s="5">
        <v>80</v>
      </c>
      <c r="L351" s="5">
        <f t="shared" si="10"/>
        <v>-1</v>
      </c>
      <c r="M351" s="7">
        <f t="shared" si="11"/>
        <v>-1.2345679012345678E-2</v>
      </c>
      <c r="N351" s="5" t="s">
        <v>131</v>
      </c>
    </row>
    <row r="352" spans="1:14" ht="45" x14ac:dyDescent="0.25">
      <c r="A352" s="5">
        <v>351</v>
      </c>
      <c r="B352" s="5" t="str">
        <f>'[1]Курск '!C1043</f>
        <v xml:space="preserve">Ломакина Мария Николаевна </v>
      </c>
      <c r="C352" s="5" t="s">
        <v>13</v>
      </c>
      <c r="D352" s="5" t="str">
        <f>'[1]Курск '!D1043</f>
        <v>сотрудник</v>
      </c>
      <c r="E352" s="5" t="s">
        <v>28</v>
      </c>
      <c r="F352" s="6" t="str">
        <f>'[1]Курск '!E1043</f>
        <v>взрослый старше 18 лет</v>
      </c>
      <c r="G352" s="5">
        <f>'[1]Курск '!F1043</f>
        <v>159</v>
      </c>
      <c r="H352" s="6" t="s">
        <v>15</v>
      </c>
      <c r="I352" s="5">
        <f>'[1]Курск '!H1043</f>
        <v>-3</v>
      </c>
      <c r="J352" s="5">
        <f>'[1]Курск '!K1043</f>
        <v>35.200000000000003</v>
      </c>
      <c r="K352" s="5">
        <f>'[1]Курск '!K1044</f>
        <v>34.299999999999997</v>
      </c>
      <c r="L352" s="5">
        <f t="shared" si="10"/>
        <v>-0.90000000000000568</v>
      </c>
      <c r="M352" s="7">
        <f t="shared" si="11"/>
        <v>-2.5568181818181976E-2</v>
      </c>
      <c r="N352" s="5" t="s">
        <v>131</v>
      </c>
    </row>
    <row r="353" spans="1:14" ht="45" x14ac:dyDescent="0.25">
      <c r="A353" s="5">
        <v>352</v>
      </c>
      <c r="B353" s="5" t="str">
        <f>[1]Реутов!C198</f>
        <v>Хвостов Егор Михайлович</v>
      </c>
      <c r="C353" s="5" t="s">
        <v>29</v>
      </c>
      <c r="D353" s="5" t="str">
        <f>[1]Реутов!D198</f>
        <v>ЧК</v>
      </c>
      <c r="E353" s="5" t="s">
        <v>20</v>
      </c>
      <c r="F353" s="6" t="str">
        <f>[1]Реутов!E198</f>
        <v xml:space="preserve">взрослые старше 18 лет </v>
      </c>
      <c r="G353" s="5">
        <f>[1]Реутов!F198</f>
        <v>182</v>
      </c>
      <c r="H353" s="6" t="s">
        <v>15</v>
      </c>
      <c r="I353" s="5">
        <f>[1]Реутов!H198</f>
        <v>20</v>
      </c>
      <c r="J353" s="5">
        <f>[1]Реутов!K198</f>
        <v>38.200000000000003</v>
      </c>
      <c r="K353" s="5">
        <f>[1]Реутов!K200</f>
        <v>37.299999999999997</v>
      </c>
      <c r="L353" s="5">
        <f t="shared" si="10"/>
        <v>-0.90000000000000568</v>
      </c>
      <c r="M353" s="7">
        <f t="shared" si="11"/>
        <v>-2.3560209424083916E-2</v>
      </c>
      <c r="N353" s="5" t="s">
        <v>131</v>
      </c>
    </row>
    <row r="354" spans="1:14" ht="45" x14ac:dyDescent="0.25">
      <c r="A354" s="5">
        <v>353</v>
      </c>
      <c r="B354" s="5" t="str">
        <f>'[1]Краснодар '!C473</f>
        <v>Апрыщенко Александра</v>
      </c>
      <c r="C354" s="5" t="s">
        <v>36</v>
      </c>
      <c r="D354" s="5" t="str">
        <f>'[1]Краснодар '!D473</f>
        <v xml:space="preserve">Сотрудник </v>
      </c>
      <c r="E354" s="5" t="s">
        <v>28</v>
      </c>
      <c r="F354" s="6" t="str">
        <f>'[1]Краснодар '!E473</f>
        <v xml:space="preserve">взрослые старше 18 лет </v>
      </c>
      <c r="G354" s="5">
        <f>'[1]Краснодар '!F473</f>
        <v>174</v>
      </c>
      <c r="H354" s="6" t="s">
        <v>15</v>
      </c>
      <c r="I354" s="5">
        <f>'[1]Краснодар '!H473</f>
        <v>4</v>
      </c>
      <c r="J354" s="5">
        <f>'[1]Краснодар '!K473</f>
        <v>19.600000000000001</v>
      </c>
      <c r="K354" s="5">
        <f>'[1]Краснодар '!K477</f>
        <v>18.7</v>
      </c>
      <c r="L354" s="5">
        <f t="shared" si="10"/>
        <v>-0.90000000000000213</v>
      </c>
      <c r="M354" s="7">
        <f t="shared" si="11"/>
        <v>-4.5918367346938882E-2</v>
      </c>
      <c r="N354" s="5" t="s">
        <v>131</v>
      </c>
    </row>
    <row r="355" spans="1:14" ht="30" x14ac:dyDescent="0.25">
      <c r="A355" s="5">
        <v>354</v>
      </c>
      <c r="B355" s="5" t="str">
        <f>'[1]Оренбург '!C891</f>
        <v>Жучкова Александра Владимировна</v>
      </c>
      <c r="C355" s="5" t="s">
        <v>37</v>
      </c>
      <c r="D355" s="5" t="str">
        <f>'[1]Оренбург '!D891</f>
        <v>ЧК</v>
      </c>
      <c r="E355" s="5" t="s">
        <v>28</v>
      </c>
      <c r="F355" s="6" t="s">
        <v>60</v>
      </c>
      <c r="G355" s="5">
        <f>'[1]Оренбург '!F891</f>
        <v>160.6</v>
      </c>
      <c r="H355" s="6" t="s">
        <v>15</v>
      </c>
      <c r="I355" s="5">
        <f>'[1]Оренбург '!H891</f>
        <v>-10</v>
      </c>
      <c r="J355" s="5">
        <f>'[1]Оренбург '!K891</f>
        <v>22.8</v>
      </c>
      <c r="K355" s="5">
        <f>'[1]Оренбург '!K892</f>
        <v>21.9</v>
      </c>
      <c r="L355" s="5">
        <f t="shared" si="10"/>
        <v>-0.90000000000000213</v>
      </c>
      <c r="M355" s="7">
        <f t="shared" si="11"/>
        <v>-3.9473684210526411E-2</v>
      </c>
      <c r="N355" s="5" t="s">
        <v>131</v>
      </c>
    </row>
    <row r="356" spans="1:14" x14ac:dyDescent="0.25">
      <c r="A356" s="5">
        <v>355</v>
      </c>
      <c r="B356" s="5" t="str">
        <f>[1]Братиславская!C367</f>
        <v>Минаков Денис Андреевич</v>
      </c>
      <c r="C356" s="5" t="s">
        <v>17</v>
      </c>
      <c r="D356" s="5" t="str">
        <f>[1]Братиславская!D367</f>
        <v>чк</v>
      </c>
      <c r="E356" s="5" t="s">
        <v>14</v>
      </c>
      <c r="F356" s="6" t="str">
        <f>[1]Братиславская!E367</f>
        <v>старше 18</v>
      </c>
      <c r="G356" s="5">
        <f>[1]Братиславская!F367</f>
        <v>180</v>
      </c>
      <c r="H356" s="6" t="s">
        <v>15</v>
      </c>
      <c r="I356" s="5">
        <f>[1]Братиславская!H367</f>
        <v>3</v>
      </c>
      <c r="J356" s="5">
        <f>[1]Братиславская!K367</f>
        <v>17.8</v>
      </c>
      <c r="K356" s="5">
        <f>[1]Братиславская!K368</f>
        <v>16.899999999999999</v>
      </c>
      <c r="L356" s="5">
        <f t="shared" si="10"/>
        <v>-0.90000000000000213</v>
      </c>
      <c r="M356" s="7">
        <f t="shared" si="11"/>
        <v>-5.0561797752809105E-2</v>
      </c>
      <c r="N356" s="5" t="s">
        <v>131</v>
      </c>
    </row>
    <row r="357" spans="1:14" ht="45" x14ac:dyDescent="0.25">
      <c r="A357" s="5">
        <v>356</v>
      </c>
      <c r="B357" s="5" t="str">
        <f>'[1]Кожухово '!D394</f>
        <v>Титова Даниэль</v>
      </c>
      <c r="C357" s="5" t="s">
        <v>30</v>
      </c>
      <c r="D357" s="5" t="str">
        <f>'[1]Кожухово '!E394</f>
        <v>ЧК</v>
      </c>
      <c r="E357" s="5" t="s">
        <v>28</v>
      </c>
      <c r="F357" s="6" t="str">
        <f>'[1]Кожухово '!F394</f>
        <v xml:space="preserve">взрослые старше 18 лет </v>
      </c>
      <c r="G357" s="5">
        <f>'[1]Кожухово '!G394</f>
        <v>164.4</v>
      </c>
      <c r="H357" s="6" t="s">
        <v>15</v>
      </c>
      <c r="I357" s="5">
        <f>'[1]Кожухово '!I394</f>
        <v>-5</v>
      </c>
      <c r="J357" s="5">
        <f>'[1]Кожухово '!L394</f>
        <v>20.6</v>
      </c>
      <c r="K357" s="5">
        <f>'[1]Кожухово '!L395</f>
        <v>19.7</v>
      </c>
      <c r="L357" s="5">
        <f t="shared" si="10"/>
        <v>-0.90000000000000213</v>
      </c>
      <c r="M357" s="7">
        <f t="shared" si="11"/>
        <v>-4.3689320388349613E-2</v>
      </c>
      <c r="N357" s="5" t="s">
        <v>131</v>
      </c>
    </row>
    <row r="358" spans="1:14" ht="45" x14ac:dyDescent="0.25">
      <c r="A358" s="5">
        <v>357</v>
      </c>
      <c r="B358" s="5" t="str">
        <f>'[1]Самара '!C16</f>
        <v>Чикина Марина</v>
      </c>
      <c r="C358" s="5" t="s">
        <v>45</v>
      </c>
      <c r="D358" s="5" t="str">
        <f>'[1]Самара '!D16</f>
        <v>ЧК</v>
      </c>
      <c r="E358" s="5" t="s">
        <v>28</v>
      </c>
      <c r="F358" s="6" t="str">
        <f>'[1]Самара '!E16</f>
        <v xml:space="preserve">взрослые старше 18 лет </v>
      </c>
      <c r="G358" s="5">
        <f>'[1]Самара '!F16</f>
        <v>167.3</v>
      </c>
      <c r="H358" s="6" t="s">
        <v>15</v>
      </c>
      <c r="I358" s="5">
        <f>'[1]Самара '!H16</f>
        <v>3</v>
      </c>
      <c r="J358" s="5">
        <f>'[1]Самара '!K16</f>
        <v>19.100000000000001</v>
      </c>
      <c r="K358" s="5">
        <f>'[1]Самара '!K18</f>
        <v>18.2</v>
      </c>
      <c r="L358" s="5">
        <f t="shared" si="10"/>
        <v>-0.90000000000000213</v>
      </c>
      <c r="M358" s="7">
        <f t="shared" si="11"/>
        <v>-4.7120418848167644E-2</v>
      </c>
      <c r="N358" s="5" t="s">
        <v>131</v>
      </c>
    </row>
    <row r="359" spans="1:14" ht="45" x14ac:dyDescent="0.25">
      <c r="A359" s="5">
        <v>358</v>
      </c>
      <c r="B359" s="5" t="str">
        <f>[1]Люберцы!C455</f>
        <v>Мельникова Юлия Васильевна</v>
      </c>
      <c r="C359" s="5" t="s">
        <v>22</v>
      </c>
      <c r="D359" s="5" t="str">
        <f>[1]Люберцы!D455</f>
        <v>ЧК</v>
      </c>
      <c r="E359" s="5" t="s">
        <v>28</v>
      </c>
      <c r="F359" s="6" t="str">
        <f>[1]Люберцы!E455</f>
        <v>Взрослые старше 18 лет</v>
      </c>
      <c r="G359" s="5">
        <f>[1]Люберцы!F455</f>
        <v>165</v>
      </c>
      <c r="H359" s="6" t="s">
        <v>15</v>
      </c>
      <c r="I359" s="5">
        <f>[1]Люберцы!H455</f>
        <v>8.5</v>
      </c>
      <c r="J359" s="5">
        <f>[1]Люберцы!K455</f>
        <v>12.5</v>
      </c>
      <c r="K359" s="10">
        <f>[1]Люберцы!K457</f>
        <v>11.6</v>
      </c>
      <c r="L359" s="5">
        <f t="shared" si="10"/>
        <v>-0.90000000000000036</v>
      </c>
      <c r="M359" s="7">
        <f t="shared" si="11"/>
        <v>-7.2000000000000022E-2</v>
      </c>
      <c r="N359" s="5" t="s">
        <v>131</v>
      </c>
    </row>
    <row r="360" spans="1:14" ht="45" x14ac:dyDescent="0.25">
      <c r="A360" s="5">
        <v>359</v>
      </c>
      <c r="B360" s="5" t="str">
        <f>[1]Королев!C457</f>
        <v>Мухамедов Мирсаид Мирмухсинович</v>
      </c>
      <c r="C360" s="5" t="s">
        <v>16</v>
      </c>
      <c r="D360" s="5" t="str">
        <f>[1]Королев!D457</f>
        <v>сотрудник</v>
      </c>
      <c r="E360" s="5" t="s">
        <v>14</v>
      </c>
      <c r="F360" s="6" t="str">
        <f>[1]Королев!E457</f>
        <v xml:space="preserve">взрослые старше 18 лет </v>
      </c>
      <c r="G360" s="5">
        <f>[1]Королев!F457</f>
        <v>174.1</v>
      </c>
      <c r="H360" s="6" t="s">
        <v>15</v>
      </c>
      <c r="I360" s="5">
        <f>[1]Королев!H457</f>
        <v>-2</v>
      </c>
      <c r="J360" s="5">
        <f>[1]Королев!K457</f>
        <v>14.5</v>
      </c>
      <c r="K360" s="5">
        <f>[1]Королев!K459</f>
        <v>13.6</v>
      </c>
      <c r="L360" s="5">
        <f t="shared" si="10"/>
        <v>-0.90000000000000036</v>
      </c>
      <c r="M360" s="7">
        <f t="shared" si="11"/>
        <v>-6.2068965517241406E-2</v>
      </c>
      <c r="N360" s="5" t="s">
        <v>131</v>
      </c>
    </row>
    <row r="361" spans="1:14" ht="45" x14ac:dyDescent="0.25">
      <c r="A361" s="5">
        <v>360</v>
      </c>
      <c r="B361" s="5" t="str">
        <f>'[1]Чебоксары '!C365</f>
        <v>Сергеев Сергей Геннадьевич</v>
      </c>
      <c r="C361" s="5" t="s">
        <v>26</v>
      </c>
      <c r="D361" s="5" t="str">
        <f>'[1]Чебоксары '!D365</f>
        <v>сотрудник</v>
      </c>
      <c r="E361" s="5" t="s">
        <v>14</v>
      </c>
      <c r="F361" s="6" t="str">
        <f>'[1]Чебоксары '!E365</f>
        <v xml:space="preserve">взрослые старше 18 лет </v>
      </c>
      <c r="G361" s="5">
        <f>'[1]Чебоксары '!F365</f>
        <v>167</v>
      </c>
      <c r="H361" s="6" t="s">
        <v>15</v>
      </c>
      <c r="I361" s="5">
        <f>'[1]Чебоксары '!H365</f>
        <v>-3</v>
      </c>
      <c r="J361" s="5">
        <f>'[1]Чебоксары '!K365</f>
        <v>15.4</v>
      </c>
      <c r="K361" s="5">
        <v>14.5</v>
      </c>
      <c r="L361" s="5">
        <f t="shared" si="10"/>
        <v>-0.90000000000000036</v>
      </c>
      <c r="M361" s="7">
        <f t="shared" si="11"/>
        <v>-5.8441558441558461E-2</v>
      </c>
      <c r="N361" s="5" t="s">
        <v>131</v>
      </c>
    </row>
    <row r="362" spans="1:14" ht="45" x14ac:dyDescent="0.25">
      <c r="A362" s="5">
        <v>361</v>
      </c>
      <c r="B362" s="5" t="str">
        <f>[1]Ховрино!C838</f>
        <v>Гузитаева Анжелика</v>
      </c>
      <c r="C362" s="5" t="s">
        <v>25</v>
      </c>
      <c r="D362" s="5" t="str">
        <f>[1]Ховрино!D838</f>
        <v>ЧК</v>
      </c>
      <c r="E362" s="5" t="s">
        <v>28</v>
      </c>
      <c r="F362" s="6" t="str">
        <f>[1]Ховрино!E838</f>
        <v xml:space="preserve">взрослые старше 18 лет </v>
      </c>
      <c r="G362" s="5">
        <f>[1]Ховрино!F838</f>
        <v>162</v>
      </c>
      <c r="H362" s="6" t="s">
        <v>15</v>
      </c>
      <c r="I362" s="5">
        <f>[1]Ховрино!H838</f>
        <v>-5</v>
      </c>
      <c r="J362" s="5">
        <f>[1]Ховрино!K838</f>
        <v>25.7</v>
      </c>
      <c r="K362" s="5">
        <v>24.8</v>
      </c>
      <c r="L362" s="5">
        <f t="shared" si="10"/>
        <v>-0.89999999999999858</v>
      </c>
      <c r="M362" s="7">
        <f t="shared" si="11"/>
        <v>-3.5019455252918233E-2</v>
      </c>
      <c r="N362" s="5" t="s">
        <v>131</v>
      </c>
    </row>
    <row r="363" spans="1:14" ht="45" x14ac:dyDescent="0.25">
      <c r="A363" s="5">
        <v>362</v>
      </c>
      <c r="B363" s="5" t="str">
        <f>'[1]Оренбург '!C616</f>
        <v>Алиева Айгуль Кайратовна</v>
      </c>
      <c r="C363" s="5" t="s">
        <v>37</v>
      </c>
      <c r="D363" s="5" t="str">
        <f>'[1]Оренбург '!D616</f>
        <v>ЧК</v>
      </c>
      <c r="E363" s="5" t="s">
        <v>28</v>
      </c>
      <c r="F363" s="6" t="str">
        <f>'[1]Оренбург '!E616</f>
        <v>Взрослые старше 18 лет</v>
      </c>
      <c r="G363" s="5">
        <f>'[1]Оренбург '!F616</f>
        <v>164</v>
      </c>
      <c r="H363" s="6" t="s">
        <v>15</v>
      </c>
      <c r="I363" s="5">
        <f>'[1]Оренбург '!H616</f>
        <v>-7</v>
      </c>
      <c r="J363" s="5">
        <f>'[1]Оренбург '!K616</f>
        <v>23.2</v>
      </c>
      <c r="K363" s="5">
        <f>'[1]Оренбург '!K620</f>
        <v>22.3</v>
      </c>
      <c r="L363" s="5">
        <f t="shared" si="10"/>
        <v>-0.89999999999999858</v>
      </c>
      <c r="M363" s="7">
        <f t="shared" si="11"/>
        <v>-3.8793103448275801E-2</v>
      </c>
      <c r="N363" s="5" t="s">
        <v>131</v>
      </c>
    </row>
    <row r="364" spans="1:14" ht="45" x14ac:dyDescent="0.25">
      <c r="A364" s="5">
        <v>363</v>
      </c>
      <c r="B364" s="5" t="str">
        <f>'[1]Кожухово '!D303</f>
        <v>Ермолаев Вячеслав</v>
      </c>
      <c r="C364" s="5" t="s">
        <v>30</v>
      </c>
      <c r="D364" s="5" t="str">
        <f>'[1]Кожухово '!E303</f>
        <v>Сотрудник</v>
      </c>
      <c r="E364" s="5" t="s">
        <v>20</v>
      </c>
      <c r="F364" s="6" t="str">
        <f>'[1]Кожухово '!F303</f>
        <v xml:space="preserve">взрослые старше 18 лет </v>
      </c>
      <c r="G364" s="5">
        <f>'[1]Кожухово '!G303</f>
        <v>180</v>
      </c>
      <c r="H364" s="6" t="s">
        <v>15</v>
      </c>
      <c r="I364" s="5" t="str">
        <f>'[1]Кожухово '!I303</f>
        <v xml:space="preserve"> </v>
      </c>
      <c r="J364" s="5">
        <f>'[1]Кожухово '!L303</f>
        <v>12.7</v>
      </c>
      <c r="K364" s="5">
        <v>11.8</v>
      </c>
      <c r="L364" s="5">
        <f t="shared" si="10"/>
        <v>-0.89999999999999858</v>
      </c>
      <c r="M364" s="7">
        <f t="shared" si="11"/>
        <v>-7.0866141732283353E-2</v>
      </c>
      <c r="N364" s="5" t="s">
        <v>131</v>
      </c>
    </row>
    <row r="365" spans="1:14" ht="45" x14ac:dyDescent="0.25">
      <c r="A365" s="5">
        <v>364</v>
      </c>
      <c r="B365" s="5" t="str">
        <f>[1]Люберцы!C515</f>
        <v>Калиниченко Григорий</v>
      </c>
      <c r="C365" s="5" t="s">
        <v>22</v>
      </c>
      <c r="D365" s="5" t="str">
        <f>[1]Люберцы!D515</f>
        <v>сотрудник</v>
      </c>
      <c r="E365" s="5" t="s">
        <v>14</v>
      </c>
      <c r="F365" s="6" t="str">
        <f>[1]Люберцы!E515</f>
        <v>Взрослые старше 18 лет</v>
      </c>
      <c r="G365" s="5">
        <f>[1]Люберцы!F515</f>
        <v>183</v>
      </c>
      <c r="H365" s="6" t="s">
        <v>15</v>
      </c>
      <c r="I365" s="5">
        <f>[1]Люберцы!H515</f>
        <v>17</v>
      </c>
      <c r="J365" s="5">
        <f>[1]Люберцы!K515</f>
        <v>20</v>
      </c>
      <c r="K365" s="10">
        <f>[1]Люберцы!K517</f>
        <v>19.100000000000001</v>
      </c>
      <c r="L365" s="5">
        <f t="shared" si="10"/>
        <v>-0.89999999999999858</v>
      </c>
      <c r="M365" s="7">
        <f t="shared" si="11"/>
        <v>-4.4999999999999929E-2</v>
      </c>
      <c r="N365" s="5" t="s">
        <v>131</v>
      </c>
    </row>
    <row r="366" spans="1:14" ht="45" x14ac:dyDescent="0.25">
      <c r="A366" s="5">
        <v>365</v>
      </c>
      <c r="B366" s="5" t="str">
        <f>'[1]Курск '!C276</f>
        <v>Майстренко Оксана Владимировна</v>
      </c>
      <c r="C366" s="5" t="s">
        <v>13</v>
      </c>
      <c r="D366" s="5" t="str">
        <f>'[1]Курск '!D276</f>
        <v>чк</v>
      </c>
      <c r="E366" s="5" t="s">
        <v>28</v>
      </c>
      <c r="F366" s="6" t="str">
        <f>'[1]Курск '!E276</f>
        <v>взрослые старше 18 лет</v>
      </c>
      <c r="G366" s="5">
        <f>'[1]Курск '!F276</f>
        <v>155</v>
      </c>
      <c r="H366" s="6" t="s">
        <v>15</v>
      </c>
      <c r="I366" s="5">
        <f>'[1]Курск '!H276</f>
        <v>-2</v>
      </c>
      <c r="J366" s="5">
        <f>'[1]Курск '!K276</f>
        <v>24.9</v>
      </c>
      <c r="K366" s="5">
        <v>24</v>
      </c>
      <c r="L366" s="5">
        <f t="shared" si="10"/>
        <v>-0.89999999999999858</v>
      </c>
      <c r="M366" s="7">
        <f t="shared" si="11"/>
        <v>-3.6144578313252955E-2</v>
      </c>
      <c r="N366" s="5" t="s">
        <v>131</v>
      </c>
    </row>
    <row r="367" spans="1:14" ht="45" x14ac:dyDescent="0.25">
      <c r="A367" s="5">
        <v>366</v>
      </c>
      <c r="B367" s="5" t="str">
        <f>'[1]Курск '!C42</f>
        <v>павлова клавдия егоровна</v>
      </c>
      <c r="C367" s="5" t="s">
        <v>13</v>
      </c>
      <c r="D367" s="5" t="str">
        <f>'[1]Курск '!D42</f>
        <v>чк</v>
      </c>
      <c r="E367" s="5" t="s">
        <v>28</v>
      </c>
      <c r="F367" s="6" t="str">
        <f>'[1]Курск '!E42</f>
        <v xml:space="preserve">взрослые старше 18 лет </v>
      </c>
      <c r="G367" s="5">
        <f>'[1]Курск '!F42</f>
        <v>160</v>
      </c>
      <c r="H367" s="6" t="s">
        <v>15</v>
      </c>
      <c r="I367" s="5"/>
      <c r="J367" s="5">
        <f>'[1]Курск '!K42</f>
        <v>16.899999999999999</v>
      </c>
      <c r="K367" s="5">
        <f>'[1]Курск '!K46</f>
        <v>16</v>
      </c>
      <c r="L367" s="5">
        <f t="shared" si="10"/>
        <v>-0.89999999999999858</v>
      </c>
      <c r="M367" s="7">
        <f t="shared" si="11"/>
        <v>-5.3254437869822403E-2</v>
      </c>
      <c r="N367" s="5" t="s">
        <v>131</v>
      </c>
    </row>
    <row r="368" spans="1:14" ht="45" x14ac:dyDescent="0.25">
      <c r="A368" s="5">
        <v>367</v>
      </c>
      <c r="B368" s="5" t="str">
        <f>'[1]Курск '!C445</f>
        <v>Полесовой Денис Дмитриевич</v>
      </c>
      <c r="C368" s="5" t="s">
        <v>13</v>
      </c>
      <c r="D368" s="5" t="str">
        <f>'[1]Курск '!D445</f>
        <v>чк</v>
      </c>
      <c r="E368" s="5" t="s">
        <v>14</v>
      </c>
      <c r="F368" s="6" t="str">
        <f>'[1]Курск '!E445</f>
        <v>взрослый старше 18 лет</v>
      </c>
      <c r="G368" s="5">
        <f>'[1]Курск '!F445</f>
        <v>179</v>
      </c>
      <c r="H368" s="6" t="s">
        <v>15</v>
      </c>
      <c r="I368" s="5">
        <f>'[1]Курск '!H445</f>
        <v>6</v>
      </c>
      <c r="J368" s="5">
        <f>'[1]Курск '!K445</f>
        <v>23.9</v>
      </c>
      <c r="K368" s="5">
        <v>23</v>
      </c>
      <c r="L368" s="5">
        <f t="shared" si="10"/>
        <v>-0.89999999999999858</v>
      </c>
      <c r="M368" s="7">
        <f t="shared" si="11"/>
        <v>-3.7656903765690322E-2</v>
      </c>
      <c r="N368" s="5" t="s">
        <v>131</v>
      </c>
    </row>
    <row r="369" spans="1:14" ht="30" x14ac:dyDescent="0.25">
      <c r="A369" s="5">
        <v>368</v>
      </c>
      <c r="B369" s="5" t="s">
        <v>86</v>
      </c>
      <c r="C369" s="5" t="s">
        <v>17</v>
      </c>
      <c r="D369" s="5" t="s">
        <v>59</v>
      </c>
      <c r="E369" s="5" t="s">
        <v>28</v>
      </c>
      <c r="F369" s="6" t="s">
        <v>61</v>
      </c>
      <c r="G369" s="5">
        <v>165</v>
      </c>
      <c r="H369" s="6" t="s">
        <v>40</v>
      </c>
      <c r="I369" s="5">
        <v>5</v>
      </c>
      <c r="J369" s="5">
        <v>33.1</v>
      </c>
      <c r="K369" s="5">
        <v>32.299999999999997</v>
      </c>
      <c r="L369" s="5">
        <f t="shared" si="10"/>
        <v>-0.80000000000000426</v>
      </c>
      <c r="M369" s="7">
        <f t="shared" si="11"/>
        <v>-2.416918429003034E-2</v>
      </c>
      <c r="N369" s="5" t="s">
        <v>131</v>
      </c>
    </row>
    <row r="370" spans="1:14" ht="45" x14ac:dyDescent="0.25">
      <c r="A370" s="5">
        <v>369</v>
      </c>
      <c r="B370" s="5" t="str">
        <f>'[1]Оренбург '!C813</f>
        <v>Яковлева Екатерина Самидовна</v>
      </c>
      <c r="C370" s="5" t="s">
        <v>37</v>
      </c>
      <c r="D370" s="5" t="str">
        <f>'[1]Оренбург '!D813</f>
        <v>ЧК</v>
      </c>
      <c r="E370" s="5" t="s">
        <v>28</v>
      </c>
      <c r="F370" s="6" t="str">
        <f>'[1]Оренбург '!E813</f>
        <v xml:space="preserve">взрослые старше 18 лет </v>
      </c>
      <c r="G370" s="5">
        <f>'[1]Оренбург '!F813</f>
        <v>175</v>
      </c>
      <c r="H370" s="6" t="s">
        <v>15</v>
      </c>
      <c r="I370" s="5">
        <f>'[1]Оренбург '!H813</f>
        <v>-10</v>
      </c>
      <c r="J370" s="5">
        <f>'[1]Оренбург '!K813</f>
        <v>33.200000000000003</v>
      </c>
      <c r="K370" s="5">
        <v>32.4</v>
      </c>
      <c r="L370" s="5">
        <f t="shared" si="10"/>
        <v>-0.80000000000000426</v>
      </c>
      <c r="M370" s="7">
        <f t="shared" si="11"/>
        <v>-2.4096385542168801E-2</v>
      </c>
      <c r="N370" s="5" t="s">
        <v>131</v>
      </c>
    </row>
    <row r="371" spans="1:14" ht="30" x14ac:dyDescent="0.25">
      <c r="A371" s="5">
        <v>370</v>
      </c>
      <c r="B371" s="5" t="str">
        <f>'[1]Южное Бутово'!C328</f>
        <v>Алексеенко Александра</v>
      </c>
      <c r="C371" s="5" t="s">
        <v>19</v>
      </c>
      <c r="D371" s="5" t="str">
        <f>'[1]Южное Бутово'!D328</f>
        <v>чк</v>
      </c>
      <c r="E371" s="5" t="s">
        <v>28</v>
      </c>
      <c r="F371" s="6" t="s">
        <v>60</v>
      </c>
      <c r="G371" s="5">
        <f>'[1]Южное Бутово'!F328</f>
        <v>173.1</v>
      </c>
      <c r="H371" s="6" t="s">
        <v>15</v>
      </c>
      <c r="I371" s="5"/>
      <c r="J371" s="5">
        <f>'[1]Южное Бутово'!K328</f>
        <v>14.5</v>
      </c>
      <c r="K371" s="5">
        <f>'[1]Южное Бутово'!K329</f>
        <v>13.7</v>
      </c>
      <c r="L371" s="5">
        <f t="shared" si="10"/>
        <v>-0.80000000000000071</v>
      </c>
      <c r="M371" s="7">
        <f t="shared" si="11"/>
        <v>-5.5172413793103496E-2</v>
      </c>
      <c r="N371" s="5" t="s">
        <v>131</v>
      </c>
    </row>
    <row r="372" spans="1:14" ht="45" x14ac:dyDescent="0.25">
      <c r="A372" s="5">
        <v>371</v>
      </c>
      <c r="B372" s="5" t="str">
        <f>[1]Реутов!C1108</f>
        <v>АНДРЕЕВА ЕКАТЕРИНА ДМИТРИЕВНА</v>
      </c>
      <c r="C372" s="5" t="s">
        <v>29</v>
      </c>
      <c r="D372" s="5" t="str">
        <f>[1]Реутов!D1108</f>
        <v>ЧК</v>
      </c>
      <c r="E372" s="5" t="s">
        <v>28</v>
      </c>
      <c r="F372" s="6" t="str">
        <f>[1]Реутов!E1108</f>
        <v xml:space="preserve">взрослые старше 18 лет </v>
      </c>
      <c r="G372" s="5">
        <f>[1]Реутов!F1108</f>
        <v>160</v>
      </c>
      <c r="H372" s="6" t="s">
        <v>15</v>
      </c>
      <c r="I372" s="5">
        <f>[1]Реутов!H1108</f>
        <v>5</v>
      </c>
      <c r="J372" s="5">
        <f>[1]Реутов!K1108</f>
        <v>19.8</v>
      </c>
      <c r="K372" s="5">
        <v>19</v>
      </c>
      <c r="L372" s="5">
        <f t="shared" si="10"/>
        <v>-0.80000000000000071</v>
      </c>
      <c r="M372" s="7">
        <f t="shared" si="11"/>
        <v>-4.0404040404040435E-2</v>
      </c>
      <c r="N372" s="5" t="s">
        <v>131</v>
      </c>
    </row>
    <row r="373" spans="1:14" ht="45" x14ac:dyDescent="0.25">
      <c r="A373" s="5">
        <v>372</v>
      </c>
      <c r="B373" s="5" t="str">
        <f>'[1]Южное Бутово'!C445</f>
        <v xml:space="preserve">Зыбин Вадим </v>
      </c>
      <c r="C373" s="5" t="s">
        <v>19</v>
      </c>
      <c r="D373" s="5" t="str">
        <f>'[1]Южное Бутово'!D445</f>
        <v>чк</v>
      </c>
      <c r="E373" s="5" t="s">
        <v>14</v>
      </c>
      <c r="F373" s="6" t="str">
        <f>'[1]Южное Бутово'!E445</f>
        <v>взрослые старше 18 лет</v>
      </c>
      <c r="G373" s="5">
        <f>'[1]Южное Бутово'!F445</f>
        <v>187</v>
      </c>
      <c r="H373" s="6" t="s">
        <v>15</v>
      </c>
      <c r="I373" s="5">
        <f>'[1]Южное Бутово'!H445</f>
        <v>3</v>
      </c>
      <c r="J373" s="5">
        <f>'[1]Южное Бутово'!K445</f>
        <v>23</v>
      </c>
      <c r="K373" s="5">
        <v>22.2</v>
      </c>
      <c r="L373" s="5">
        <f t="shared" si="10"/>
        <v>-0.80000000000000071</v>
      </c>
      <c r="M373" s="7">
        <f t="shared" si="11"/>
        <v>-3.4782608695652202E-2</v>
      </c>
      <c r="N373" s="5" t="s">
        <v>131</v>
      </c>
    </row>
    <row r="374" spans="1:14" ht="45" x14ac:dyDescent="0.25">
      <c r="A374" s="5">
        <v>373</v>
      </c>
      <c r="B374" s="5" t="str">
        <f>'[1]Самара '!C160</f>
        <v>Возняк Светлана</v>
      </c>
      <c r="C374" s="5" t="s">
        <v>45</v>
      </c>
      <c r="D374" s="5" t="str">
        <f>'[1]Самара '!D160</f>
        <v>ЧК</v>
      </c>
      <c r="E374" s="5" t="s">
        <v>28</v>
      </c>
      <c r="F374" s="6" t="str">
        <f>'[1]Самара '!E160</f>
        <v xml:space="preserve">взрослые старше 18 лет </v>
      </c>
      <c r="G374" s="5">
        <f>'[1]Самара '!F160</f>
        <v>163.30000000000001</v>
      </c>
      <c r="H374" s="6" t="s">
        <v>15</v>
      </c>
      <c r="I374" s="5">
        <f>'[1]Самара '!H160</f>
        <v>2</v>
      </c>
      <c r="J374" s="5">
        <f>'[1]Самара '!K160</f>
        <v>28.1</v>
      </c>
      <c r="K374" s="5">
        <v>27.3</v>
      </c>
      <c r="L374" s="5">
        <f t="shared" si="10"/>
        <v>-0.80000000000000071</v>
      </c>
      <c r="M374" s="7">
        <f t="shared" si="11"/>
        <v>-2.8469750889679738E-2</v>
      </c>
      <c r="N374" s="5" t="s">
        <v>131</v>
      </c>
    </row>
    <row r="375" spans="1:14" ht="45" x14ac:dyDescent="0.25">
      <c r="A375" s="5">
        <v>374</v>
      </c>
      <c r="B375" s="5" t="str">
        <f>[1]Реутов!C1360</f>
        <v>Голубева Вероника</v>
      </c>
      <c r="C375" s="5" t="s">
        <v>29</v>
      </c>
      <c r="D375" s="5" t="str">
        <f>[1]Реутов!D1360</f>
        <v>ЧК</v>
      </c>
      <c r="E375" s="5" t="s">
        <v>28</v>
      </c>
      <c r="F375" s="6" t="str">
        <f>[1]Реутов!E1360</f>
        <v xml:space="preserve">взрослые старше 18 лет </v>
      </c>
      <c r="G375" s="5">
        <f>[1]Реутов!F1360</f>
        <v>176</v>
      </c>
      <c r="H375" s="6" t="s">
        <v>15</v>
      </c>
      <c r="I375" s="5">
        <f>[1]Реутов!H1360</f>
        <v>3</v>
      </c>
      <c r="J375" s="5">
        <f>[1]Реутов!K1360</f>
        <v>20.7</v>
      </c>
      <c r="K375" s="5">
        <v>19.899999999999999</v>
      </c>
      <c r="L375" s="5">
        <f t="shared" si="10"/>
        <v>-0.80000000000000071</v>
      </c>
      <c r="M375" s="7">
        <f t="shared" si="11"/>
        <v>-3.8647342995169115E-2</v>
      </c>
      <c r="N375" s="5" t="s">
        <v>131</v>
      </c>
    </row>
    <row r="376" spans="1:14" ht="45" x14ac:dyDescent="0.25">
      <c r="A376" s="5">
        <v>375</v>
      </c>
      <c r="B376" s="5" t="str">
        <f>'[1]Краснодар '!C406</f>
        <v>Курочкина Полина</v>
      </c>
      <c r="C376" s="5" t="s">
        <v>36</v>
      </c>
      <c r="D376" s="5" t="str">
        <f>'[1]Краснодар '!D406</f>
        <v xml:space="preserve">Сотрудник </v>
      </c>
      <c r="E376" s="5" t="s">
        <v>28</v>
      </c>
      <c r="F376" s="6" t="str">
        <f>'[1]Краснодар '!E406</f>
        <v xml:space="preserve">взрослые старше 18 лет </v>
      </c>
      <c r="G376" s="5">
        <f>'[1]Краснодар '!F406</f>
        <v>161</v>
      </c>
      <c r="H376" s="6" t="s">
        <v>15</v>
      </c>
      <c r="I376" s="5">
        <f>'[1]Краснодар '!H406</f>
        <v>3</v>
      </c>
      <c r="J376" s="5">
        <f>'[1]Краснодар '!K406</f>
        <v>18.3</v>
      </c>
      <c r="K376" s="5">
        <f>'[1]Краснодар '!K407</f>
        <v>17.5</v>
      </c>
      <c r="L376" s="5">
        <f t="shared" si="10"/>
        <v>-0.80000000000000071</v>
      </c>
      <c r="M376" s="7">
        <f t="shared" si="11"/>
        <v>-4.3715846994535554E-2</v>
      </c>
      <c r="N376" s="5" t="s">
        <v>131</v>
      </c>
    </row>
    <row r="377" spans="1:14" ht="45" x14ac:dyDescent="0.25">
      <c r="A377" s="5">
        <v>376</v>
      </c>
      <c r="B377" s="5" t="str">
        <f>'[1]Кожухово '!D436</f>
        <v>Михеева Валерия Валерьевна</v>
      </c>
      <c r="C377" s="5" t="s">
        <v>30</v>
      </c>
      <c r="D377" s="5" t="str">
        <f>'[1]Кожухово '!E436</f>
        <v>ЧК</v>
      </c>
      <c r="E377" s="5" t="s">
        <v>28</v>
      </c>
      <c r="F377" s="6" t="str">
        <f>'[1]Кожухово '!F436</f>
        <v xml:space="preserve">взрослые старше 18 лет </v>
      </c>
      <c r="G377" s="5">
        <f>'[1]Кожухово '!G436</f>
        <v>162</v>
      </c>
      <c r="H377" s="6" t="s">
        <v>15</v>
      </c>
      <c r="I377" s="5">
        <f>'[1]Кожухово '!I436</f>
        <v>3</v>
      </c>
      <c r="J377" s="5">
        <f>'[1]Кожухово '!L436</f>
        <v>16.100000000000001</v>
      </c>
      <c r="K377" s="5">
        <v>15.3</v>
      </c>
      <c r="L377" s="5">
        <f t="shared" si="10"/>
        <v>-0.80000000000000071</v>
      </c>
      <c r="M377" s="7">
        <f t="shared" si="11"/>
        <v>-4.9689440993788858E-2</v>
      </c>
      <c r="N377" s="5" t="s">
        <v>131</v>
      </c>
    </row>
    <row r="378" spans="1:14" ht="45" x14ac:dyDescent="0.25">
      <c r="A378" s="5">
        <v>377</v>
      </c>
      <c r="B378" s="5" t="str">
        <f>[1]Люберцы!C170</f>
        <v xml:space="preserve">Меден Татьяна Ивановна </v>
      </c>
      <c r="C378" s="5" t="s">
        <v>22</v>
      </c>
      <c r="D378" s="5" t="str">
        <f>[1]Люберцы!D170</f>
        <v xml:space="preserve">Сотрудник </v>
      </c>
      <c r="E378" s="5" t="s">
        <v>28</v>
      </c>
      <c r="F378" s="6" t="str">
        <f>[1]Люберцы!E170</f>
        <v xml:space="preserve">взрослые старше 18 лет </v>
      </c>
      <c r="G378" s="5">
        <f>[1]Люберцы!F170</f>
        <v>168.5</v>
      </c>
      <c r="H378" s="6" t="s">
        <v>15</v>
      </c>
      <c r="I378" s="5">
        <f>[1]Люберцы!H170</f>
        <v>14</v>
      </c>
      <c r="J378" s="5">
        <f>[1]Люберцы!K170</f>
        <v>18.100000000000001</v>
      </c>
      <c r="K378" s="10" t="s">
        <v>87</v>
      </c>
      <c r="L378" s="5">
        <f t="shared" si="10"/>
        <v>-0.80000000000000071</v>
      </c>
      <c r="M378" s="7">
        <f t="shared" si="11"/>
        <v>-4.4198895027624342E-2</v>
      </c>
      <c r="N378" s="5" t="s">
        <v>131</v>
      </c>
    </row>
    <row r="379" spans="1:14" ht="45" x14ac:dyDescent="0.25">
      <c r="A379" s="5">
        <v>378</v>
      </c>
      <c r="B379" s="5" t="str">
        <f>[1]Королев!C587</f>
        <v>Кремянская Валерия</v>
      </c>
      <c r="C379" s="5" t="s">
        <v>16</v>
      </c>
      <c r="D379" s="5" t="str">
        <f>[1]Королев!D587</f>
        <v>чк</v>
      </c>
      <c r="E379" s="5" t="s">
        <v>28</v>
      </c>
      <c r="F379" s="6" t="str">
        <f>[1]Королев!E587</f>
        <v xml:space="preserve">взрослые старше 18 лет </v>
      </c>
      <c r="G379" s="5">
        <f>[1]Королев!F587</f>
        <v>160.19999999999999</v>
      </c>
      <c r="H379" s="6" t="s">
        <v>15</v>
      </c>
      <c r="I379" s="5">
        <f>[1]Королев!H587</f>
        <v>-3</v>
      </c>
      <c r="J379" s="5">
        <f>[1]Королев!K587</f>
        <v>27</v>
      </c>
      <c r="K379" s="5">
        <v>26.2</v>
      </c>
      <c r="L379" s="5">
        <f t="shared" si="10"/>
        <v>-0.80000000000000071</v>
      </c>
      <c r="M379" s="7">
        <f t="shared" si="11"/>
        <v>-2.9629629629629655E-2</v>
      </c>
      <c r="N379" s="5" t="s">
        <v>131</v>
      </c>
    </row>
    <row r="380" spans="1:14" x14ac:dyDescent="0.25">
      <c r="A380" s="5">
        <v>379</v>
      </c>
      <c r="B380" s="5" t="str">
        <f>[1]Братиславская!C458</f>
        <v>Сибова Маргарита Константиновна</v>
      </c>
      <c r="C380" s="5" t="s">
        <v>17</v>
      </c>
      <c r="D380" s="5" t="str">
        <f>[1]Братиславская!D458</f>
        <v>чк</v>
      </c>
      <c r="E380" s="5" t="s">
        <v>28</v>
      </c>
      <c r="F380" s="6" t="str">
        <f>[1]Братиславская!E458</f>
        <v>старше 18</v>
      </c>
      <c r="G380" s="5">
        <f>[1]Братиславская!F458</f>
        <v>165.7</v>
      </c>
      <c r="H380" s="6" t="s">
        <v>15</v>
      </c>
      <c r="I380" s="5">
        <f>[1]Братиславская!H458</f>
        <v>3</v>
      </c>
      <c r="J380" s="5">
        <f>[1]Братиславская!K458</f>
        <v>20.5</v>
      </c>
      <c r="K380" s="5">
        <v>19.7</v>
      </c>
      <c r="L380" s="5">
        <f t="shared" si="10"/>
        <v>-0.80000000000000071</v>
      </c>
      <c r="M380" s="7">
        <f t="shared" si="11"/>
        <v>-3.9024390243902474E-2</v>
      </c>
      <c r="N380" s="5" t="s">
        <v>131</v>
      </c>
    </row>
    <row r="381" spans="1:14" ht="45" x14ac:dyDescent="0.25">
      <c r="A381" s="5">
        <v>380</v>
      </c>
      <c r="B381" s="5" t="str">
        <f>'[1]Чебоксары '!C55</f>
        <v>Спиридонова Ирина Георгиевна</v>
      </c>
      <c r="C381" s="5" t="s">
        <v>26</v>
      </c>
      <c r="D381" s="5" t="str">
        <f>'[1]Чебоксары '!D55</f>
        <v>Сотрудник</v>
      </c>
      <c r="E381" s="5" t="s">
        <v>27</v>
      </c>
      <c r="F381" s="6" t="str">
        <f>'[1]Чебоксары '!E55</f>
        <v xml:space="preserve">взрослые старше 18 лет </v>
      </c>
      <c r="G381" s="5">
        <f>'[1]Чебоксары '!F55</f>
        <v>167.3</v>
      </c>
      <c r="H381" s="6" t="s">
        <v>15</v>
      </c>
      <c r="I381" s="5">
        <f>'[1]Чебоксары '!H55</f>
        <v>-3</v>
      </c>
      <c r="J381" s="5">
        <f>'[1]Чебоксары '!K55</f>
        <v>27.3</v>
      </c>
      <c r="K381" s="5">
        <f>'[1]Чебоксары '!K57</f>
        <v>26.5</v>
      </c>
      <c r="L381" s="5">
        <f t="shared" si="10"/>
        <v>-0.80000000000000071</v>
      </c>
      <c r="M381" s="7">
        <f t="shared" si="11"/>
        <v>-2.9304029304029328E-2</v>
      </c>
      <c r="N381" s="5" t="s">
        <v>131</v>
      </c>
    </row>
    <row r="382" spans="1:14" ht="45" x14ac:dyDescent="0.25">
      <c r="A382" s="5">
        <v>381</v>
      </c>
      <c r="B382" s="5" t="str">
        <f>[1]Реутов!C822</f>
        <v>Шкаратина Ульяна Юрьевна</v>
      </c>
      <c r="C382" s="5" t="s">
        <v>29</v>
      </c>
      <c r="D382" s="5" t="str">
        <f>[1]Реутов!D822</f>
        <v xml:space="preserve">Сотрудник </v>
      </c>
      <c r="E382" s="5" t="s">
        <v>28</v>
      </c>
      <c r="F382" s="6" t="str">
        <f>[1]Реутов!E822</f>
        <v xml:space="preserve">взрослые старше 18 лет </v>
      </c>
      <c r="G382" s="5">
        <f>[1]Реутов!F822</f>
        <v>173</v>
      </c>
      <c r="H382" s="6" t="s">
        <v>15</v>
      </c>
      <c r="I382" s="5">
        <f>[1]Реутов!H822</f>
        <v>3</v>
      </c>
      <c r="J382" s="5">
        <f>[1]Реутов!K822</f>
        <v>11.9</v>
      </c>
      <c r="K382" s="5">
        <v>11.1</v>
      </c>
      <c r="L382" s="5">
        <f t="shared" si="10"/>
        <v>-0.80000000000000071</v>
      </c>
      <c r="M382" s="7">
        <f t="shared" si="11"/>
        <v>-6.7226890756302574E-2</v>
      </c>
      <c r="N382" s="5" t="s">
        <v>131</v>
      </c>
    </row>
    <row r="383" spans="1:14" ht="45" x14ac:dyDescent="0.25">
      <c r="A383" s="5">
        <v>382</v>
      </c>
      <c r="B383" s="5" t="str">
        <f>[1]Ховрино!C1006</f>
        <v>Панова Екатерина Николаевна</v>
      </c>
      <c r="C383" s="5" t="s">
        <v>25</v>
      </c>
      <c r="D383" s="5" t="str">
        <f>[1]Ховрино!D1006</f>
        <v>чк</v>
      </c>
      <c r="E383" s="5" t="s">
        <v>28</v>
      </c>
      <c r="F383" s="6" t="str">
        <f>[1]Ховрино!E1006</f>
        <v xml:space="preserve">взрослые старше 18 лет </v>
      </c>
      <c r="G383" s="5">
        <f>[1]Ховрино!F1006</f>
        <v>170</v>
      </c>
      <c r="H383" s="6" t="s">
        <v>15</v>
      </c>
      <c r="I383" s="5">
        <f>[1]Ховрино!H1006</f>
        <v>-5</v>
      </c>
      <c r="J383" s="5">
        <f>[1]Ховрино!K1006</f>
        <v>19.8</v>
      </c>
      <c r="K383" s="5">
        <v>19</v>
      </c>
      <c r="L383" s="5">
        <f t="shared" si="10"/>
        <v>-0.80000000000000071</v>
      </c>
      <c r="M383" s="7">
        <f t="shared" si="11"/>
        <v>-4.0404040404040435E-2</v>
      </c>
      <c r="N383" s="5" t="s">
        <v>131</v>
      </c>
    </row>
    <row r="384" spans="1:14" ht="45" x14ac:dyDescent="0.25">
      <c r="A384" s="5">
        <v>383</v>
      </c>
      <c r="B384" s="5" t="str">
        <f>'[1]Курск '!C705</f>
        <v>Гомоюнов Сергей Николаевич</v>
      </c>
      <c r="C384" s="5" t="s">
        <v>13</v>
      </c>
      <c r="D384" s="5" t="str">
        <f>'[1]Курск '!D705</f>
        <v>чк</v>
      </c>
      <c r="E384" s="5" t="s">
        <v>14</v>
      </c>
      <c r="F384" s="6" t="str">
        <f>'[1]Курск '!E705</f>
        <v>взрослый старше 18 лет</v>
      </c>
      <c r="G384" s="5">
        <f>'[1]Курск '!F705</f>
        <v>171</v>
      </c>
      <c r="H384" s="6" t="s">
        <v>15</v>
      </c>
      <c r="I384" s="5">
        <f>'[1]Курск '!H705</f>
        <v>-5</v>
      </c>
      <c r="J384" s="5">
        <f>'[1]Курск '!K705</f>
        <v>56.8</v>
      </c>
      <c r="K384" s="5">
        <v>56</v>
      </c>
      <c r="L384" s="5">
        <f t="shared" si="10"/>
        <v>-0.79999999999999716</v>
      </c>
      <c r="M384" s="7">
        <f t="shared" si="11"/>
        <v>-1.4084507042253471E-2</v>
      </c>
      <c r="N384" s="5" t="s">
        <v>131</v>
      </c>
    </row>
    <row r="385" spans="1:14" ht="45" x14ac:dyDescent="0.25">
      <c r="A385" s="5">
        <v>384</v>
      </c>
      <c r="B385" s="5" t="str">
        <f>[1]Реутов!C432</f>
        <v>Ендерюков Андрей Николаевич</v>
      </c>
      <c r="C385" s="5" t="s">
        <v>29</v>
      </c>
      <c r="D385" s="5" t="str">
        <f>[1]Реутов!D432</f>
        <v>сотрудник</v>
      </c>
      <c r="E385" s="5" t="s">
        <v>14</v>
      </c>
      <c r="F385" s="6" t="str">
        <f>[1]Реутов!E432</f>
        <v xml:space="preserve">взрослые старше 18 лет </v>
      </c>
      <c r="G385" s="5">
        <f>[1]Реутов!F432</f>
        <v>180.5</v>
      </c>
      <c r="H385" s="6" t="s">
        <v>15</v>
      </c>
      <c r="I385" s="5">
        <f>[1]Реутов!H432</f>
        <v>3</v>
      </c>
      <c r="J385" s="5">
        <f>[1]Реутов!K432</f>
        <v>17.399999999999999</v>
      </c>
      <c r="K385" s="5">
        <f>[1]Реутов!K434</f>
        <v>16.600000000000001</v>
      </c>
      <c r="L385" s="5">
        <f t="shared" si="10"/>
        <v>-0.79999999999999716</v>
      </c>
      <c r="M385" s="7">
        <f t="shared" si="11"/>
        <v>-4.5977011494252713E-2</v>
      </c>
      <c r="N385" s="5" t="s">
        <v>131</v>
      </c>
    </row>
    <row r="386" spans="1:14" ht="45" x14ac:dyDescent="0.25">
      <c r="A386" s="5">
        <v>385</v>
      </c>
      <c r="B386" s="5" t="str">
        <f>'[1]Чебоксары '!C206</f>
        <v>Михайлюк Лалита Малхазовна</v>
      </c>
      <c r="C386" s="5" t="s">
        <v>26</v>
      </c>
      <c r="D386" s="5" t="str">
        <f>'[1]Чебоксары '!D206</f>
        <v>ЧК</v>
      </c>
      <c r="E386" s="5" t="s">
        <v>28</v>
      </c>
      <c r="F386" s="6" t="str">
        <f>'[1]Чебоксары '!E206</f>
        <v xml:space="preserve">взрослые старше 18 лет </v>
      </c>
      <c r="G386" s="5">
        <f>'[1]Чебоксары '!F206</f>
        <v>165.8</v>
      </c>
      <c r="H386" s="6" t="s">
        <v>15</v>
      </c>
      <c r="I386" s="5">
        <f>'[1]Чебоксары '!H206</f>
        <v>-5</v>
      </c>
      <c r="J386" s="5">
        <f>'[1]Чебоксары '!K206</f>
        <v>31.4</v>
      </c>
      <c r="K386" s="5">
        <f>'[1]Чебоксары '!K208</f>
        <v>30.6</v>
      </c>
      <c r="L386" s="5">
        <f t="shared" ref="L386:L449" si="12">K386-J386</f>
        <v>-0.79999999999999716</v>
      </c>
      <c r="M386" s="7">
        <f t="shared" ref="M386:M449" si="13">L386/J386</f>
        <v>-2.5477707006369338E-2</v>
      </c>
      <c r="N386" s="5" t="s">
        <v>131</v>
      </c>
    </row>
    <row r="387" spans="1:14" ht="45" x14ac:dyDescent="0.25">
      <c r="A387" s="5">
        <v>386</v>
      </c>
      <c r="B387" s="5" t="str">
        <f>'[1]Кожухово '!D462</f>
        <v>Лазарева Ирина Ивановна</v>
      </c>
      <c r="C387" s="5" t="s">
        <v>30</v>
      </c>
      <c r="D387" s="5" t="str">
        <f>'[1]Кожухово '!E462</f>
        <v>ЧК</v>
      </c>
      <c r="E387" s="5" t="s">
        <v>28</v>
      </c>
      <c r="F387" s="6" t="str">
        <f>'[1]Кожухово '!F462</f>
        <v xml:space="preserve">взрослые старше 18 лет </v>
      </c>
      <c r="G387" s="5">
        <f>'[1]Кожухово '!G462</f>
        <v>155</v>
      </c>
      <c r="H387" s="6" t="s">
        <v>15</v>
      </c>
      <c r="I387" s="5">
        <f>'[1]Кожухово '!I462</f>
        <v>7</v>
      </c>
      <c r="J387" s="5">
        <f>'[1]Кожухово '!L462</f>
        <v>32.9</v>
      </c>
      <c r="K387" s="5">
        <v>32.1</v>
      </c>
      <c r="L387" s="5">
        <f t="shared" si="12"/>
        <v>-0.79999999999999716</v>
      </c>
      <c r="M387" s="7">
        <f t="shared" si="13"/>
        <v>-2.4316109422492314E-2</v>
      </c>
      <c r="N387" s="5" t="s">
        <v>131</v>
      </c>
    </row>
    <row r="388" spans="1:14" ht="45" x14ac:dyDescent="0.25">
      <c r="A388" s="5">
        <v>387</v>
      </c>
      <c r="B388" s="5" t="str">
        <f>'[1]Кожухово '!D640</f>
        <v>Гладышева Марина</v>
      </c>
      <c r="C388" s="5" t="s">
        <v>30</v>
      </c>
      <c r="D388" s="5" t="str">
        <f>'[1]Кожухово '!E640</f>
        <v>ЧК</v>
      </c>
      <c r="E388" s="5" t="s">
        <v>28</v>
      </c>
      <c r="F388" s="6" t="str">
        <f>'[1]Кожухово '!F640</f>
        <v xml:space="preserve">взрослые старше 18 лет </v>
      </c>
      <c r="G388" s="5">
        <f>'[1]Кожухово '!G640</f>
        <v>164</v>
      </c>
      <c r="H388" s="6" t="s">
        <v>15</v>
      </c>
      <c r="I388" s="5">
        <f>'[1]Кожухово '!I640</f>
        <v>-3</v>
      </c>
      <c r="J388" s="5">
        <f>'[1]Кожухово '!L640</f>
        <v>32.6</v>
      </c>
      <c r="K388" s="5">
        <v>31.9</v>
      </c>
      <c r="L388" s="5">
        <f t="shared" si="12"/>
        <v>-0.70000000000000284</v>
      </c>
      <c r="M388" s="7">
        <f t="shared" si="13"/>
        <v>-2.1472392638036897E-2</v>
      </c>
      <c r="N388" s="5" t="s">
        <v>131</v>
      </c>
    </row>
    <row r="389" spans="1:14" ht="45" x14ac:dyDescent="0.25">
      <c r="A389" s="5">
        <v>388</v>
      </c>
      <c r="B389" s="5" t="str">
        <f>'[1]Оренбург '!C420</f>
        <v>Поветкина Елизавета Михайловна</v>
      </c>
      <c r="C389" s="5" t="s">
        <v>37</v>
      </c>
      <c r="D389" s="5" t="str">
        <f>'[1]Оренбург '!D420</f>
        <v>ЧК</v>
      </c>
      <c r="E389" s="5" t="s">
        <v>28</v>
      </c>
      <c r="F389" s="6" t="str">
        <f>'[1]Оренбург '!E420</f>
        <v xml:space="preserve">взрослые старше 18 лет </v>
      </c>
      <c r="G389" s="5">
        <f>'[1]Оренбург '!F420</f>
        <v>158.6</v>
      </c>
      <c r="H389" s="6" t="s">
        <v>15</v>
      </c>
      <c r="I389" s="5">
        <f>'[1]Оренбург '!H420</f>
        <v>-4</v>
      </c>
      <c r="J389" s="5">
        <f>'[1]Оренбург '!K420</f>
        <v>36.700000000000003</v>
      </c>
      <c r="K389" s="5">
        <f>'[1]Оренбург '!K422</f>
        <v>36</v>
      </c>
      <c r="L389" s="5">
        <f t="shared" si="12"/>
        <v>-0.70000000000000284</v>
      </c>
      <c r="M389" s="7">
        <f t="shared" si="13"/>
        <v>-1.9073569482288905E-2</v>
      </c>
      <c r="N389" s="5" t="s">
        <v>131</v>
      </c>
    </row>
    <row r="390" spans="1:14" ht="45" x14ac:dyDescent="0.25">
      <c r="A390" s="5">
        <v>389</v>
      </c>
      <c r="B390" s="5" t="str">
        <f>[1]Ховрино!C814</f>
        <v>Мырикова Мария</v>
      </c>
      <c r="C390" s="5" t="s">
        <v>25</v>
      </c>
      <c r="D390" s="5" t="str">
        <f>[1]Ховрино!D814</f>
        <v>сотрудник</v>
      </c>
      <c r="E390" s="5" t="s">
        <v>28</v>
      </c>
      <c r="F390" s="6" t="str">
        <f>[1]Ховрино!E814</f>
        <v xml:space="preserve">взрослые старше 18 лет </v>
      </c>
      <c r="G390" s="5">
        <f>[1]Ховрино!F814</f>
        <v>169.6</v>
      </c>
      <c r="H390" s="6" t="s">
        <v>15</v>
      </c>
      <c r="I390" s="5">
        <f>[1]Ховрино!H814</f>
        <v>-4</v>
      </c>
      <c r="J390" s="5">
        <f>[1]Ховрино!K814</f>
        <v>21.6</v>
      </c>
      <c r="K390" s="5">
        <v>20.9</v>
      </c>
      <c r="L390" s="5">
        <f t="shared" si="12"/>
        <v>-0.70000000000000284</v>
      </c>
      <c r="M390" s="7">
        <f t="shared" si="13"/>
        <v>-3.2407407407407537E-2</v>
      </c>
      <c r="N390" s="5" t="s">
        <v>131</v>
      </c>
    </row>
    <row r="391" spans="1:14" ht="45" x14ac:dyDescent="0.25">
      <c r="A391" s="5">
        <v>390</v>
      </c>
      <c r="B391" s="5" t="str">
        <f>[1]Братиславская!C276</f>
        <v>Грачева Татьяна Владимировна</v>
      </c>
      <c r="C391" s="5" t="s">
        <v>17</v>
      </c>
      <c r="D391" s="5" t="str">
        <f>[1]Братиславская!D276</f>
        <v>ЧК</v>
      </c>
      <c r="E391" s="5" t="s">
        <v>28</v>
      </c>
      <c r="F391" s="6" t="str">
        <f>[1]Братиславская!E276</f>
        <v xml:space="preserve">взрослые старше 18 лет </v>
      </c>
      <c r="G391" s="5">
        <f>[1]Братиславская!F276</f>
        <v>156.4</v>
      </c>
      <c r="H391" s="6" t="s">
        <v>15</v>
      </c>
      <c r="I391" s="5">
        <f>[1]Братиславская!H276</f>
        <v>3</v>
      </c>
      <c r="J391" s="5">
        <f>[1]Братиславская!K276</f>
        <v>15.4</v>
      </c>
      <c r="K391" s="5">
        <v>14.7</v>
      </c>
      <c r="L391" s="5">
        <f t="shared" si="12"/>
        <v>-0.70000000000000107</v>
      </c>
      <c r="M391" s="7">
        <f t="shared" si="13"/>
        <v>-4.5454545454545525E-2</v>
      </c>
      <c r="N391" s="5" t="s">
        <v>131</v>
      </c>
    </row>
    <row r="392" spans="1:14" ht="45" x14ac:dyDescent="0.25">
      <c r="A392" s="5">
        <v>391</v>
      </c>
      <c r="B392" s="5" t="str">
        <f>'[1]Краснодар '!C238</f>
        <v xml:space="preserve">Москаленко Наталия </v>
      </c>
      <c r="C392" s="5" t="s">
        <v>36</v>
      </c>
      <c r="D392" s="5" t="str">
        <f>'[1]Краснодар '!D238</f>
        <v>Чк</v>
      </c>
      <c r="E392" s="5" t="s">
        <v>28</v>
      </c>
      <c r="F392" s="6" t="str">
        <f>'[1]Краснодар '!E238</f>
        <v xml:space="preserve">взрослые старше 18 лет </v>
      </c>
      <c r="G392" s="5">
        <f>'[1]Краснодар '!F238</f>
        <v>163</v>
      </c>
      <c r="H392" s="6" t="s">
        <v>15</v>
      </c>
      <c r="I392" s="5"/>
      <c r="J392" s="5">
        <f>'[1]Краснодар '!K238</f>
        <v>16.100000000000001</v>
      </c>
      <c r="K392" s="5">
        <v>15.4</v>
      </c>
      <c r="L392" s="5">
        <f t="shared" si="12"/>
        <v>-0.70000000000000107</v>
      </c>
      <c r="M392" s="7">
        <f t="shared" si="13"/>
        <v>-4.3478260869565279E-2</v>
      </c>
      <c r="N392" s="5" t="s">
        <v>131</v>
      </c>
    </row>
    <row r="393" spans="1:14" ht="30" x14ac:dyDescent="0.25">
      <c r="A393" s="5">
        <v>392</v>
      </c>
      <c r="B393" s="5" t="str">
        <f>'[1]Чебоксары '!C178</f>
        <v>Васильев Савелий Сергеевич</v>
      </c>
      <c r="C393" s="5" t="s">
        <v>26</v>
      </c>
      <c r="D393" s="5" t="str">
        <f>'[1]Чебоксары '!D178</f>
        <v>ЧК</v>
      </c>
      <c r="E393" s="5" t="s">
        <v>14</v>
      </c>
      <c r="F393" s="6" t="s">
        <v>60</v>
      </c>
      <c r="G393" s="5">
        <f>'[1]Чебоксары '!F181</f>
        <v>165.8</v>
      </c>
      <c r="H393" s="6" t="s">
        <v>15</v>
      </c>
      <c r="I393" s="5"/>
      <c r="J393" s="5">
        <f>'[1]Чебоксары '!K181</f>
        <v>3.5</v>
      </c>
      <c r="K393" s="5">
        <v>2.8</v>
      </c>
      <c r="L393" s="5">
        <f t="shared" si="12"/>
        <v>-0.70000000000000018</v>
      </c>
      <c r="M393" s="7">
        <f t="shared" si="13"/>
        <v>-0.20000000000000004</v>
      </c>
      <c r="N393" s="5" t="s">
        <v>131</v>
      </c>
    </row>
    <row r="394" spans="1:14" ht="45" x14ac:dyDescent="0.25">
      <c r="A394" s="5">
        <v>393</v>
      </c>
      <c r="B394" s="5" t="str">
        <f>'[1]Оренбург '!C676</f>
        <v>Анисимов Богдн Александрович</v>
      </c>
      <c r="C394" s="5" t="s">
        <v>37</v>
      </c>
      <c r="D394" s="5" t="str">
        <f>'[1]Оренбург '!D676</f>
        <v>сотрудник</v>
      </c>
      <c r="E394" s="5" t="s">
        <v>14</v>
      </c>
      <c r="F394" s="6" t="str">
        <f>'[1]Оренбург '!E676</f>
        <v>Взрослые старше 18 лет</v>
      </c>
      <c r="G394" s="5">
        <f>'[1]Оренбург '!F676</f>
        <v>176</v>
      </c>
      <c r="H394" s="6" t="s">
        <v>15</v>
      </c>
      <c r="I394" s="5">
        <f>'[1]Оренбург '!H676</f>
        <v>2</v>
      </c>
      <c r="J394" s="5">
        <f>'[1]Оренбург '!K676</f>
        <v>5.9</v>
      </c>
      <c r="K394" s="5">
        <f>'[1]Оренбург '!K678</f>
        <v>5.2</v>
      </c>
      <c r="L394" s="5">
        <f t="shared" si="12"/>
        <v>-0.70000000000000018</v>
      </c>
      <c r="M394" s="7">
        <f t="shared" si="13"/>
        <v>-0.11864406779661019</v>
      </c>
      <c r="N394" s="5" t="s">
        <v>131</v>
      </c>
    </row>
    <row r="395" spans="1:14" ht="45" x14ac:dyDescent="0.25">
      <c r="A395" s="5">
        <v>394</v>
      </c>
      <c r="B395" s="5" t="str">
        <f>[1]Ховрино!C367</f>
        <v>Кобылаш Светлана Виктровна</v>
      </c>
      <c r="C395" s="5" t="s">
        <v>25</v>
      </c>
      <c r="D395" s="5" t="str">
        <f>[1]Ховрино!D367</f>
        <v>ЧК</v>
      </c>
      <c r="E395" s="5" t="s">
        <v>28</v>
      </c>
      <c r="F395" s="6" t="str">
        <f>[1]Ховрино!E367</f>
        <v xml:space="preserve">взрослые старше 18 лет </v>
      </c>
      <c r="G395" s="5">
        <f>[1]Ховрино!F367</f>
        <v>170</v>
      </c>
      <c r="H395" s="6" t="s">
        <v>15</v>
      </c>
      <c r="I395" s="5">
        <f>[1]Ховрино!H367</f>
        <v>-8</v>
      </c>
      <c r="J395" s="5">
        <f>[1]Ховрино!K367</f>
        <v>29</v>
      </c>
      <c r="K395" s="5">
        <f>[1]Ховрино!K368</f>
        <v>28.3</v>
      </c>
      <c r="L395" s="5">
        <f t="shared" si="12"/>
        <v>-0.69999999999999929</v>
      </c>
      <c r="M395" s="7">
        <f t="shared" si="13"/>
        <v>-2.4137931034482734E-2</v>
      </c>
      <c r="N395" s="5" t="s">
        <v>131</v>
      </c>
    </row>
    <row r="396" spans="1:14" ht="45" x14ac:dyDescent="0.25">
      <c r="A396" s="5">
        <v>395</v>
      </c>
      <c r="B396" s="5" t="str">
        <f>'[1]Чебоксары '!C119</f>
        <v>Егорова Наталия Сергеевна</v>
      </c>
      <c r="C396" s="5" t="s">
        <v>26</v>
      </c>
      <c r="D396" s="5" t="str">
        <f>'[1]Чебоксары '!D119</f>
        <v>Сотрудник</v>
      </c>
      <c r="E396" s="5" t="s">
        <v>27</v>
      </c>
      <c r="F396" s="6" t="str">
        <f>'[1]Чебоксары '!E119</f>
        <v xml:space="preserve">взрослые старше 18 лет </v>
      </c>
      <c r="G396" s="5">
        <f>'[1]Чебоксары '!F119</f>
        <v>168</v>
      </c>
      <c r="H396" s="6" t="s">
        <v>15</v>
      </c>
      <c r="I396" s="5">
        <f>'[1]Чебоксары '!H119</f>
        <v>-3</v>
      </c>
      <c r="J396" s="5">
        <f>'[1]Чебоксары '!K119</f>
        <v>18.7</v>
      </c>
      <c r="K396" s="5">
        <v>18</v>
      </c>
      <c r="L396" s="5">
        <f t="shared" si="12"/>
        <v>-0.69999999999999929</v>
      </c>
      <c r="M396" s="7">
        <f t="shared" si="13"/>
        <v>-3.7433155080213866E-2</v>
      </c>
      <c r="N396" s="5" t="s">
        <v>131</v>
      </c>
    </row>
    <row r="397" spans="1:14" ht="45" x14ac:dyDescent="0.25">
      <c r="A397" s="5">
        <v>396</v>
      </c>
      <c r="B397" s="5" t="str">
        <f>'[1]Курск '!C921</f>
        <v>дмитракова татьяна валерьевна</v>
      </c>
      <c r="C397" s="5" t="s">
        <v>13</v>
      </c>
      <c r="D397" s="5" t="str">
        <f>'[1]Курск '!D921</f>
        <v>чк</v>
      </c>
      <c r="E397" s="5" t="s">
        <v>28</v>
      </c>
      <c r="F397" s="6" t="str">
        <f>'[1]Курск '!E921</f>
        <v>взрослый старше 18 лет</v>
      </c>
      <c r="G397" s="5">
        <f>'[1]Курск '!F921</f>
        <v>158</v>
      </c>
      <c r="H397" s="6" t="s">
        <v>15</v>
      </c>
      <c r="I397" s="5">
        <f>'[1]Курск '!H921</f>
        <v>-3</v>
      </c>
      <c r="J397" s="5">
        <f>'[1]Курск '!K921</f>
        <v>23.9</v>
      </c>
      <c r="K397" s="5">
        <v>23.2</v>
      </c>
      <c r="L397" s="5">
        <f t="shared" si="12"/>
        <v>-0.69999999999999929</v>
      </c>
      <c r="M397" s="7">
        <f t="shared" si="13"/>
        <v>-2.9288702928870265E-2</v>
      </c>
      <c r="N397" s="5" t="s">
        <v>131</v>
      </c>
    </row>
    <row r="398" spans="1:14" ht="45" x14ac:dyDescent="0.25">
      <c r="A398" s="5">
        <v>397</v>
      </c>
      <c r="B398" s="5" t="str">
        <f>'[1]Курск '!C536</f>
        <v>Корецкая Виктория Игоревна</v>
      </c>
      <c r="C398" s="5" t="s">
        <v>13</v>
      </c>
      <c r="D398" s="5" t="str">
        <f>'[1]Курск '!D536</f>
        <v>чк</v>
      </c>
      <c r="E398" s="5" t="s">
        <v>28</v>
      </c>
      <c r="F398" s="6" t="str">
        <f>'[1]Курск '!E536</f>
        <v>взрослый старше 18 лет</v>
      </c>
      <c r="G398" s="5">
        <f>'[1]Курск '!F536</f>
        <v>157.69999999999999</v>
      </c>
      <c r="H398" s="6" t="s">
        <v>15</v>
      </c>
      <c r="I398" s="5">
        <f>'[1]Курск '!H536</f>
        <v>-5</v>
      </c>
      <c r="J398" s="5">
        <f>'[1]Курск '!K536</f>
        <v>22.4</v>
      </c>
      <c r="K398" s="5">
        <v>21.7</v>
      </c>
      <c r="L398" s="5">
        <f t="shared" si="12"/>
        <v>-0.69999999999999929</v>
      </c>
      <c r="M398" s="7">
        <f t="shared" si="13"/>
        <v>-3.1249999999999969E-2</v>
      </c>
      <c r="N398" s="5" t="s">
        <v>131</v>
      </c>
    </row>
    <row r="399" spans="1:14" x14ac:dyDescent="0.25">
      <c r="A399" s="5">
        <v>398</v>
      </c>
      <c r="B399" s="5" t="str">
        <f>[1]Реутов!C315</f>
        <v>Кармазина Дарья Станиславовна</v>
      </c>
      <c r="C399" s="5" t="s">
        <v>29</v>
      </c>
      <c r="D399" s="5" t="str">
        <f>[1]Реутов!D315</f>
        <v>ЧК</v>
      </c>
      <c r="E399" s="5" t="s">
        <v>28</v>
      </c>
      <c r="F399" s="6" t="s">
        <v>75</v>
      </c>
      <c r="G399" s="5">
        <f>[1]Реутов!F315</f>
        <v>140.6</v>
      </c>
      <c r="H399" s="6" t="s">
        <v>15</v>
      </c>
      <c r="I399" s="5">
        <f>[1]Реутов!H315</f>
        <v>3</v>
      </c>
      <c r="J399" s="5">
        <f>[1]Реутов!K315</f>
        <v>14.6</v>
      </c>
      <c r="K399" s="5">
        <f>[1]Реутов!K317</f>
        <v>13.9</v>
      </c>
      <c r="L399" s="5">
        <f t="shared" si="12"/>
        <v>-0.69999999999999929</v>
      </c>
      <c r="M399" s="7">
        <f t="shared" si="13"/>
        <v>-4.794520547945201E-2</v>
      </c>
      <c r="N399" s="5" t="s">
        <v>131</v>
      </c>
    </row>
    <row r="400" spans="1:14" ht="45" x14ac:dyDescent="0.25">
      <c r="A400" s="5">
        <v>399</v>
      </c>
      <c r="B400" s="5" t="str">
        <f>'[1]Кожухово '!D375</f>
        <v>Мурзилин Сергей</v>
      </c>
      <c r="C400" s="5" t="s">
        <v>30</v>
      </c>
      <c r="D400" s="5" t="str">
        <f>'[1]Кожухово '!E375</f>
        <v>ЧК</v>
      </c>
      <c r="E400" s="5" t="s">
        <v>14</v>
      </c>
      <c r="F400" s="6" t="str">
        <f>'[1]Кожухово '!F375</f>
        <v xml:space="preserve">взрослые старше 18 лет </v>
      </c>
      <c r="G400" s="5">
        <f>'[1]Кожухово '!G375</f>
        <v>181.8</v>
      </c>
      <c r="H400" s="6" t="s">
        <v>15</v>
      </c>
      <c r="I400" s="5">
        <f>'[1]Кожухово '!I375</f>
        <v>-3</v>
      </c>
      <c r="J400" s="5">
        <f>'[1]Кожухово '!L375</f>
        <v>15.6</v>
      </c>
      <c r="K400" s="5">
        <f>'[1]Кожухово '!L376</f>
        <v>14.9</v>
      </c>
      <c r="L400" s="5">
        <f t="shared" si="12"/>
        <v>-0.69999999999999929</v>
      </c>
      <c r="M400" s="7">
        <f t="shared" si="13"/>
        <v>-4.487179487179483E-2</v>
      </c>
      <c r="N400" s="5" t="s">
        <v>131</v>
      </c>
    </row>
    <row r="401" spans="1:14" ht="45" x14ac:dyDescent="0.25">
      <c r="A401" s="5">
        <v>400</v>
      </c>
      <c r="B401" s="5" t="str">
        <f>[1]Королев!C899</f>
        <v>Раевский Сергей Валерьевич</v>
      </c>
      <c r="C401" s="5" t="s">
        <v>16</v>
      </c>
      <c r="D401" s="5" t="str">
        <f>[1]Королев!D899</f>
        <v>чк</v>
      </c>
      <c r="E401" s="5" t="s">
        <v>14</v>
      </c>
      <c r="F401" s="6" t="str">
        <f>[1]Королев!E899</f>
        <v xml:space="preserve">взрослые старше 18 лет </v>
      </c>
      <c r="G401" s="5">
        <f>[1]Королев!F899</f>
        <v>189.8</v>
      </c>
      <c r="H401" s="6" t="s">
        <v>15</v>
      </c>
      <c r="I401" s="5">
        <f>[1]Королев!H899</f>
        <v>3</v>
      </c>
      <c r="J401" s="5">
        <f>[1]Королев!K899</f>
        <v>15.6</v>
      </c>
      <c r="K401" s="5">
        <v>14.9</v>
      </c>
      <c r="L401" s="5">
        <f t="shared" si="12"/>
        <v>-0.69999999999999929</v>
      </c>
      <c r="M401" s="7">
        <f t="shared" si="13"/>
        <v>-4.487179487179483E-2</v>
      </c>
      <c r="N401" s="5" t="s">
        <v>131</v>
      </c>
    </row>
    <row r="402" spans="1:14" ht="45" x14ac:dyDescent="0.25">
      <c r="A402" s="5">
        <v>401</v>
      </c>
      <c r="B402" s="5" t="str">
        <f>'[1]Курск '!C692</f>
        <v>Шатц Георгий Иванович</v>
      </c>
      <c r="C402" s="5" t="s">
        <v>13</v>
      </c>
      <c r="D402" s="5" t="str">
        <f>'[1]Курск '!D692</f>
        <v>чк</v>
      </c>
      <c r="E402" s="5" t="s">
        <v>14</v>
      </c>
      <c r="F402" s="6" t="str">
        <f>'[1]Курск '!E692</f>
        <v>взрослый старше 18 лет</v>
      </c>
      <c r="G402" s="5">
        <f>'[1]Курск '!F692</f>
        <v>176</v>
      </c>
      <c r="H402" s="6" t="s">
        <v>15</v>
      </c>
      <c r="I402" s="5">
        <f>'[1]Курск '!H692</f>
        <v>-5</v>
      </c>
      <c r="J402" s="5">
        <f>'[1]Курск '!K692</f>
        <v>30.7</v>
      </c>
      <c r="K402" s="5">
        <f>'[1]Курск '!K693</f>
        <v>30</v>
      </c>
      <c r="L402" s="5">
        <f t="shared" si="12"/>
        <v>-0.69999999999999929</v>
      </c>
      <c r="M402" s="7">
        <f t="shared" si="13"/>
        <v>-2.280130293159607E-2</v>
      </c>
      <c r="N402" s="5" t="s">
        <v>131</v>
      </c>
    </row>
    <row r="403" spans="1:14" ht="45" x14ac:dyDescent="0.25">
      <c r="A403" s="5">
        <v>402</v>
      </c>
      <c r="B403" s="5" t="str">
        <f>'[1]Курск '!C796</f>
        <v>Ворман Светлана Михайловна</v>
      </c>
      <c r="C403" s="5" t="s">
        <v>13</v>
      </c>
      <c r="D403" s="5" t="str">
        <f>'[1]Курск '!D796</f>
        <v>ЧК</v>
      </c>
      <c r="E403" s="5" t="s">
        <v>28</v>
      </c>
      <c r="F403" s="6" t="str">
        <f>'[1]Курск '!E796</f>
        <v>взрослый старше 18 лет</v>
      </c>
      <c r="G403" s="5">
        <f>'[1]Курск '!F796</f>
        <v>159</v>
      </c>
      <c r="H403" s="6" t="s">
        <v>15</v>
      </c>
      <c r="I403" s="5"/>
      <c r="J403" s="5">
        <f>'[1]Курск '!K796</f>
        <v>35.4</v>
      </c>
      <c r="K403" s="5">
        <v>34.700000000000003</v>
      </c>
      <c r="L403" s="5">
        <f t="shared" si="12"/>
        <v>-0.69999999999999574</v>
      </c>
      <c r="M403" s="7">
        <f t="shared" si="13"/>
        <v>-1.9774011299434908E-2</v>
      </c>
      <c r="N403" s="5" t="s">
        <v>131</v>
      </c>
    </row>
    <row r="404" spans="1:14" ht="45" x14ac:dyDescent="0.25">
      <c r="A404" s="5">
        <v>403</v>
      </c>
      <c r="B404" s="5" t="str">
        <f>'[1]Куркино '!C148</f>
        <v xml:space="preserve">Фирсаева Екатерина </v>
      </c>
      <c r="C404" s="5" t="s">
        <v>24</v>
      </c>
      <c r="D404" s="5" t="str">
        <f>'[1]Куркино '!D148</f>
        <v>ЧК</v>
      </c>
      <c r="E404" s="5" t="s">
        <v>27</v>
      </c>
      <c r="F404" s="6" t="str">
        <f>'[1]Куркино '!E148</f>
        <v xml:space="preserve">взрослые старше 18 лет </v>
      </c>
      <c r="G404" s="5">
        <f>'[1]Куркино '!F148</f>
        <v>161.30000000000001</v>
      </c>
      <c r="H404" s="6" t="s">
        <v>15</v>
      </c>
      <c r="I404" s="5">
        <f>'[1]Куркино '!H148</f>
        <v>-15</v>
      </c>
      <c r="J404" s="5">
        <v>34.4</v>
      </c>
      <c r="K404" s="5">
        <v>33.799999999999997</v>
      </c>
      <c r="L404" s="5">
        <f t="shared" si="12"/>
        <v>-0.60000000000000142</v>
      </c>
      <c r="M404" s="7">
        <f t="shared" si="13"/>
        <v>-1.744186046511632E-2</v>
      </c>
      <c r="N404" s="5" t="s">
        <v>131</v>
      </c>
    </row>
    <row r="405" spans="1:14" ht="45" x14ac:dyDescent="0.25">
      <c r="A405" s="5">
        <v>404</v>
      </c>
      <c r="B405" s="5" t="str">
        <f>[1]Ховрино!C574</f>
        <v>Лихарева Ольга Владимировна</v>
      </c>
      <c r="C405" s="5" t="s">
        <v>25</v>
      </c>
      <c r="D405" s="5" t="str">
        <f>[1]Ховрино!D574</f>
        <v>ЧК</v>
      </c>
      <c r="E405" s="5" t="s">
        <v>28</v>
      </c>
      <c r="F405" s="6" t="str">
        <f>[1]Ховрино!E574</f>
        <v xml:space="preserve">взрослые старше 18 лет </v>
      </c>
      <c r="G405" s="5">
        <f>[1]Ховрино!F574</f>
        <v>158</v>
      </c>
      <c r="H405" s="6" t="s">
        <v>15</v>
      </c>
      <c r="I405" s="5">
        <f>[1]Ховрино!H574</f>
        <v>-5</v>
      </c>
      <c r="J405" s="5">
        <f>[1]Ховрино!K574</f>
        <v>40</v>
      </c>
      <c r="K405" s="5">
        <v>39.4</v>
      </c>
      <c r="L405" s="5">
        <f t="shared" si="12"/>
        <v>-0.60000000000000142</v>
      </c>
      <c r="M405" s="7">
        <f t="shared" si="13"/>
        <v>-1.5000000000000036E-2</v>
      </c>
      <c r="N405" s="5" t="s">
        <v>131</v>
      </c>
    </row>
    <row r="406" spans="1:14" ht="45" x14ac:dyDescent="0.25">
      <c r="A406" s="5">
        <v>405</v>
      </c>
      <c r="B406" s="5" t="str">
        <f>[1]Братиславская!C172</f>
        <v>Гордеева Елена Николаевна</v>
      </c>
      <c r="C406" s="5" t="s">
        <v>17</v>
      </c>
      <c r="D406" s="5" t="str">
        <f>[1]Братиславская!D172</f>
        <v>чк</v>
      </c>
      <c r="E406" s="5" t="s">
        <v>28</v>
      </c>
      <c r="F406" s="6" t="str">
        <f>[1]Братиславская!E172</f>
        <v xml:space="preserve">взрослые старше 18 лет </v>
      </c>
      <c r="G406" s="5">
        <f>[1]Братиславская!F172</f>
        <v>165.7</v>
      </c>
      <c r="H406" s="6" t="s">
        <v>15</v>
      </c>
      <c r="I406" s="5">
        <f>[1]Братиславская!H172</f>
        <v>6</v>
      </c>
      <c r="J406" s="5">
        <f>[1]Братиславская!K172</f>
        <v>55</v>
      </c>
      <c r="K406" s="5">
        <v>54.4</v>
      </c>
      <c r="L406" s="5">
        <f t="shared" si="12"/>
        <v>-0.60000000000000142</v>
      </c>
      <c r="M406" s="7">
        <f t="shared" si="13"/>
        <v>-1.0909090909090934E-2</v>
      </c>
      <c r="N406" s="5" t="s">
        <v>131</v>
      </c>
    </row>
    <row r="407" spans="1:14" ht="45" x14ac:dyDescent="0.25">
      <c r="A407" s="5">
        <v>406</v>
      </c>
      <c r="B407" s="5" t="s">
        <v>88</v>
      </c>
      <c r="C407" s="5" t="s">
        <v>45</v>
      </c>
      <c r="D407" s="5" t="str">
        <f>'[1]Самара '!D303</f>
        <v>ЧК</v>
      </c>
      <c r="E407" s="5" t="s">
        <v>28</v>
      </c>
      <c r="F407" s="6" t="str">
        <f>'[1]Самара '!E303</f>
        <v xml:space="preserve">взрослые старше 18 лет </v>
      </c>
      <c r="G407" s="5">
        <f>'[1]Самара '!F303</f>
        <v>163</v>
      </c>
      <c r="H407" s="6" t="s">
        <v>15</v>
      </c>
      <c r="I407" s="5">
        <f>'[1]Самара '!H303</f>
        <v>2</v>
      </c>
      <c r="J407" s="5">
        <f>'[1]Самара '!K303</f>
        <v>22</v>
      </c>
      <c r="K407" s="5">
        <v>21.4</v>
      </c>
      <c r="L407" s="5">
        <f t="shared" si="12"/>
        <v>-0.60000000000000142</v>
      </c>
      <c r="M407" s="7">
        <f t="shared" si="13"/>
        <v>-2.7272727272727337E-2</v>
      </c>
      <c r="N407" s="5" t="s">
        <v>131</v>
      </c>
    </row>
    <row r="408" spans="1:14" ht="45" x14ac:dyDescent="0.25">
      <c r="A408" s="5">
        <v>407</v>
      </c>
      <c r="B408" s="5" t="str">
        <f>[1]Сходненская!C183</f>
        <v>Зуева Диана Андреевна</v>
      </c>
      <c r="C408" s="5" t="s">
        <v>34</v>
      </c>
      <c r="D408" s="5" t="str">
        <f>[1]Сходненская!D183</f>
        <v>Чк</v>
      </c>
      <c r="E408" s="5" t="s">
        <v>28</v>
      </c>
      <c r="F408" s="6" t="str">
        <f>[1]Сходненская!E183</f>
        <v xml:space="preserve">взрослые старше 18 лет </v>
      </c>
      <c r="G408" s="5">
        <f>[1]Сходненская!F183</f>
        <v>167</v>
      </c>
      <c r="H408" s="6" t="s">
        <v>15</v>
      </c>
      <c r="I408" s="5"/>
      <c r="J408" s="5">
        <f>[1]Сходненская!K183</f>
        <v>27</v>
      </c>
      <c r="K408" s="5">
        <f>[1]Сходненская!K187</f>
        <v>26.4</v>
      </c>
      <c r="L408" s="5">
        <f t="shared" si="12"/>
        <v>-0.60000000000000142</v>
      </c>
      <c r="M408" s="7">
        <f t="shared" si="13"/>
        <v>-2.2222222222222275E-2</v>
      </c>
      <c r="N408" s="5" t="s">
        <v>131</v>
      </c>
    </row>
    <row r="409" spans="1:14" ht="45" x14ac:dyDescent="0.25">
      <c r="A409" s="5">
        <v>408</v>
      </c>
      <c r="B409" s="5" t="str">
        <f>[1]Люберцы!C182</f>
        <v>Ивлева Елена</v>
      </c>
      <c r="C409" s="5" t="s">
        <v>22</v>
      </c>
      <c r="D409" s="5" t="str">
        <f>[1]Люберцы!D182</f>
        <v>ЧК</v>
      </c>
      <c r="E409" s="5" t="s">
        <v>28</v>
      </c>
      <c r="F409" s="6" t="str">
        <f>[1]Люберцы!E182</f>
        <v>Взрослые старше 18 лет</v>
      </c>
      <c r="G409" s="5">
        <f>[1]Люберцы!F182</f>
        <v>172</v>
      </c>
      <c r="H409" s="6" t="s">
        <v>15</v>
      </c>
      <c r="I409" s="5">
        <f>[1]Люберцы!H182</f>
        <v>27.3</v>
      </c>
      <c r="J409" s="5">
        <f>[1]Люберцы!K182</f>
        <v>37.200000000000003</v>
      </c>
      <c r="K409" s="10">
        <f>[1]Люберцы!K186</f>
        <v>36.6</v>
      </c>
      <c r="L409" s="5">
        <f t="shared" si="12"/>
        <v>-0.60000000000000142</v>
      </c>
      <c r="M409" s="7">
        <f t="shared" si="13"/>
        <v>-1.6129032258064554E-2</v>
      </c>
      <c r="N409" s="5" t="s">
        <v>131</v>
      </c>
    </row>
    <row r="410" spans="1:14" ht="45" x14ac:dyDescent="0.25">
      <c r="A410" s="5">
        <v>409</v>
      </c>
      <c r="B410" s="5" t="str">
        <f>'[1]Кожухово '!D600</f>
        <v>Паршакова Галина</v>
      </c>
      <c r="C410" s="5" t="s">
        <v>30</v>
      </c>
      <c r="D410" s="5" t="str">
        <f>'[1]Кожухово '!E600</f>
        <v>ЧК</v>
      </c>
      <c r="E410" s="5" t="s">
        <v>28</v>
      </c>
      <c r="F410" s="6" t="str">
        <f>'[1]Кожухово '!F600</f>
        <v xml:space="preserve">взрослые старше 18 лет </v>
      </c>
      <c r="G410" s="5">
        <f>'[1]Кожухово '!G600</f>
        <v>164</v>
      </c>
      <c r="H410" s="6" t="s">
        <v>15</v>
      </c>
      <c r="I410" s="5">
        <f>'[1]Кожухово '!I600</f>
        <v>-8</v>
      </c>
      <c r="J410" s="5">
        <f>'[1]Кожухово '!L600</f>
        <v>25.5</v>
      </c>
      <c r="K410" s="5">
        <v>24.9</v>
      </c>
      <c r="L410" s="5">
        <f t="shared" si="12"/>
        <v>-0.60000000000000142</v>
      </c>
      <c r="M410" s="7">
        <f t="shared" si="13"/>
        <v>-2.3529411764705938E-2</v>
      </c>
      <c r="N410" s="5" t="s">
        <v>131</v>
      </c>
    </row>
    <row r="411" spans="1:14" ht="45" x14ac:dyDescent="0.25">
      <c r="A411" s="5">
        <v>410</v>
      </c>
      <c r="B411" s="5" t="str">
        <f>[1]Королев!C172</f>
        <v xml:space="preserve">Оганесова Мария Владимировна </v>
      </c>
      <c r="C411" s="5" t="s">
        <v>16</v>
      </c>
      <c r="D411" s="5" t="str">
        <f>[1]Королев!D172</f>
        <v>сотрудник</v>
      </c>
      <c r="E411" s="5" t="s">
        <v>28</v>
      </c>
      <c r="F411" s="6" t="str">
        <f>[1]Королев!E172</f>
        <v xml:space="preserve">взрослые старше 18 лет </v>
      </c>
      <c r="G411" s="5">
        <f>[1]Королев!F172</f>
        <v>164</v>
      </c>
      <c r="H411" s="6" t="s">
        <v>15</v>
      </c>
      <c r="I411" s="5">
        <f>[1]Королев!H172</f>
        <v>3</v>
      </c>
      <c r="J411" s="5">
        <f>[1]Королев!K172</f>
        <v>17</v>
      </c>
      <c r="K411" s="5">
        <v>16.399999999999999</v>
      </c>
      <c r="L411" s="5">
        <f t="shared" si="12"/>
        <v>-0.60000000000000142</v>
      </c>
      <c r="M411" s="7">
        <f t="shared" si="13"/>
        <v>-3.5294117647058906E-2</v>
      </c>
      <c r="N411" s="5" t="s">
        <v>131</v>
      </c>
    </row>
    <row r="412" spans="1:14" ht="45" x14ac:dyDescent="0.25">
      <c r="A412" s="5">
        <v>411</v>
      </c>
      <c r="B412" s="5" t="str">
        <f>'[1]Южное Бутово'!C94</f>
        <v>Шалимова Татьяна</v>
      </c>
      <c r="C412" s="5" t="s">
        <v>19</v>
      </c>
      <c r="D412" s="5" t="str">
        <f>'[1]Южное Бутово'!D94</f>
        <v>Чк</v>
      </c>
      <c r="E412" s="5" t="s">
        <v>27</v>
      </c>
      <c r="F412" s="6" t="str">
        <f>'[1]Южное Бутово'!E94</f>
        <v xml:space="preserve">взрослые старше 18 лет </v>
      </c>
      <c r="G412" s="5">
        <f>'[1]Южное Бутово'!F94</f>
        <v>176</v>
      </c>
      <c r="H412" s="6" t="s">
        <v>15</v>
      </c>
      <c r="I412" s="5">
        <f>'[1]Южное Бутово'!H94</f>
        <v>5</v>
      </c>
      <c r="J412" s="5">
        <f>'[1]Южное Бутово'!K94</f>
        <v>20.5</v>
      </c>
      <c r="K412" s="5">
        <f>'[1]Южное Бутово'!K96</f>
        <v>19.899999999999999</v>
      </c>
      <c r="L412" s="5">
        <f t="shared" si="12"/>
        <v>-0.60000000000000142</v>
      </c>
      <c r="M412" s="7">
        <f t="shared" si="13"/>
        <v>-2.9268292682926897E-2</v>
      </c>
      <c r="N412" s="5" t="s">
        <v>131</v>
      </c>
    </row>
    <row r="413" spans="1:14" ht="45" x14ac:dyDescent="0.25">
      <c r="A413" s="5">
        <v>412</v>
      </c>
      <c r="B413" s="5" t="str">
        <f>[1]Люберцы!C647</f>
        <v>Фурманова Елена Петровна</v>
      </c>
      <c r="C413" s="5" t="s">
        <v>22</v>
      </c>
      <c r="D413" s="5" t="str">
        <f>[1]Люберцы!D647</f>
        <v>ЧК</v>
      </c>
      <c r="E413" s="5" t="s">
        <v>28</v>
      </c>
      <c r="F413" s="6" t="str">
        <f>[1]Люберцы!E647</f>
        <v>Взрослые старше 18 лет</v>
      </c>
      <c r="G413" s="5">
        <f>[1]Люберцы!F647</f>
        <v>167</v>
      </c>
      <c r="H413" s="6" t="s">
        <v>15</v>
      </c>
      <c r="I413" s="5">
        <f>[1]Люберцы!H647</f>
        <v>12.5</v>
      </c>
      <c r="J413" s="5">
        <f>[1]Люберцы!K647</f>
        <v>13.8</v>
      </c>
      <c r="K413" s="10" t="s">
        <v>89</v>
      </c>
      <c r="L413" s="5">
        <f t="shared" si="12"/>
        <v>-0.60000000000000142</v>
      </c>
      <c r="M413" s="7">
        <f t="shared" si="13"/>
        <v>-4.347826086956532E-2</v>
      </c>
      <c r="N413" s="5" t="s">
        <v>131</v>
      </c>
    </row>
    <row r="414" spans="1:14" ht="45" x14ac:dyDescent="0.25">
      <c r="A414" s="5">
        <v>413</v>
      </c>
      <c r="B414" s="5" t="str">
        <f>'[1]Оренбург '!C173</f>
        <v>Цой Юлия Станиславовна</v>
      </c>
      <c r="C414" s="5" t="s">
        <v>37</v>
      </c>
      <c r="D414" s="5" t="str">
        <f>'[1]Оренбург '!D173</f>
        <v>Сотрудник</v>
      </c>
      <c r="E414" s="5" t="s">
        <v>27</v>
      </c>
      <c r="F414" s="6" t="str">
        <f>'[1]Оренбург '!E173</f>
        <v xml:space="preserve">взрослые старше 18 лет </v>
      </c>
      <c r="G414" s="5">
        <f>'[1]Оренбург '!F173</f>
        <v>163</v>
      </c>
      <c r="H414" s="6" t="s">
        <v>15</v>
      </c>
      <c r="I414" s="5">
        <f>'[1]Оренбург '!H173</f>
        <v>-5</v>
      </c>
      <c r="J414" s="5">
        <f>'[1]Оренбург '!K173</f>
        <v>18.8</v>
      </c>
      <c r="K414" s="5">
        <f>'[1]Оренбург '!K175</f>
        <v>18.2</v>
      </c>
      <c r="L414" s="5">
        <f t="shared" si="12"/>
        <v>-0.60000000000000142</v>
      </c>
      <c r="M414" s="7">
        <f t="shared" si="13"/>
        <v>-3.191489361702135E-2</v>
      </c>
      <c r="N414" s="5" t="s">
        <v>131</v>
      </c>
    </row>
    <row r="415" spans="1:14" ht="45" x14ac:dyDescent="0.25">
      <c r="A415" s="5">
        <v>414</v>
      </c>
      <c r="B415" s="5" t="str">
        <f>[1]Ховрино!C146</f>
        <v>Проаспэт Ольга Александровна</v>
      </c>
      <c r="C415" s="5" t="s">
        <v>25</v>
      </c>
      <c r="D415" s="5" t="str">
        <f>[1]Ховрино!D146</f>
        <v>ЧК</v>
      </c>
      <c r="E415" s="5" t="s">
        <v>28</v>
      </c>
      <c r="F415" s="6" t="str">
        <f>[1]Ховрино!E146</f>
        <v xml:space="preserve">взрослые старше 18 лет </v>
      </c>
      <c r="G415" s="5">
        <f>[1]Ховрино!F146</f>
        <v>174</v>
      </c>
      <c r="H415" s="6" t="s">
        <v>15</v>
      </c>
      <c r="I415" s="5">
        <f>[1]Ховрино!H146</f>
        <v>15</v>
      </c>
      <c r="J415" s="5">
        <f>[1]Ховрино!K146</f>
        <v>35.9</v>
      </c>
      <c r="K415" s="5">
        <f>[1]Ховрино!K147</f>
        <v>35.299999999999997</v>
      </c>
      <c r="L415" s="5">
        <f t="shared" si="12"/>
        <v>-0.60000000000000142</v>
      </c>
      <c r="M415" s="7">
        <f t="shared" si="13"/>
        <v>-1.671309192200561E-2</v>
      </c>
      <c r="N415" s="5" t="s">
        <v>131</v>
      </c>
    </row>
    <row r="416" spans="1:14" ht="45" x14ac:dyDescent="0.25">
      <c r="A416" s="5">
        <v>415</v>
      </c>
      <c r="B416" s="5" t="str">
        <f>'[1]Краснодар '!C354</f>
        <v xml:space="preserve">Голованова Надежда Андреевна </v>
      </c>
      <c r="C416" s="5" t="s">
        <v>36</v>
      </c>
      <c r="D416" s="5" t="str">
        <f>'[1]Краснодар '!D354</f>
        <v xml:space="preserve">Сотрудник </v>
      </c>
      <c r="E416" s="5" t="s">
        <v>28</v>
      </c>
      <c r="F416" s="6" t="str">
        <f>'[1]Краснодар '!E354</f>
        <v xml:space="preserve">взрослые старше 18 лет </v>
      </c>
      <c r="G416" s="5">
        <f>'[1]Краснодар '!F354</f>
        <v>169</v>
      </c>
      <c r="H416" s="6" t="s">
        <v>15</v>
      </c>
      <c r="I416" s="5">
        <f>'[1]Краснодар '!H354</f>
        <v>3</v>
      </c>
      <c r="J416" s="5">
        <f>'[1]Краснодар '!K354</f>
        <v>9.9</v>
      </c>
      <c r="K416" s="5">
        <f>'[1]Краснодар '!K359</f>
        <v>9.3000000000000007</v>
      </c>
      <c r="L416" s="5">
        <f t="shared" si="12"/>
        <v>-0.59999999999999964</v>
      </c>
      <c r="M416" s="7">
        <f t="shared" si="13"/>
        <v>-6.0606060606060566E-2</v>
      </c>
      <c r="N416" s="5" t="s">
        <v>131</v>
      </c>
    </row>
    <row r="417" spans="1:14" ht="45" x14ac:dyDescent="0.25">
      <c r="A417" s="5">
        <v>416</v>
      </c>
      <c r="B417" s="5" t="str">
        <f>'[1]Кожухово '!D342</f>
        <v>Лисин Андрей</v>
      </c>
      <c r="C417" s="5" t="s">
        <v>30</v>
      </c>
      <c r="D417" s="5" t="str">
        <f>'[1]Кожухово '!E342</f>
        <v>ЧК</v>
      </c>
      <c r="E417" s="5" t="s">
        <v>14</v>
      </c>
      <c r="F417" s="6" t="str">
        <f>'[1]Кожухово '!F342</f>
        <v xml:space="preserve">взрослые старше 18 лет </v>
      </c>
      <c r="G417" s="5">
        <f>'[1]Кожухово '!G342</f>
        <v>178</v>
      </c>
      <c r="H417" s="6" t="s">
        <v>15</v>
      </c>
      <c r="I417" s="5">
        <f>'[1]Кожухово '!I342</f>
        <v>-4</v>
      </c>
      <c r="J417" s="5">
        <f>'[1]Кожухово '!L342</f>
        <v>12.6</v>
      </c>
      <c r="K417" s="5">
        <f>'[1]Кожухово '!L344</f>
        <v>12</v>
      </c>
      <c r="L417" s="5">
        <f t="shared" si="12"/>
        <v>-0.59999999999999964</v>
      </c>
      <c r="M417" s="7">
        <f t="shared" si="13"/>
        <v>-4.7619047619047596E-2</v>
      </c>
      <c r="N417" s="5" t="s">
        <v>131</v>
      </c>
    </row>
    <row r="418" spans="1:14" ht="45" x14ac:dyDescent="0.25">
      <c r="A418" s="5">
        <v>417</v>
      </c>
      <c r="B418" s="5" t="str">
        <f>[1]Королев!C211</f>
        <v>Степанова Валентина Сергеевна</v>
      </c>
      <c r="C418" s="5" t="s">
        <v>16</v>
      </c>
      <c r="D418" s="5" t="str">
        <f>[1]Королев!D211</f>
        <v>сотрудник</v>
      </c>
      <c r="E418" s="5" t="s">
        <v>28</v>
      </c>
      <c r="F418" s="6" t="str">
        <f>[1]Королев!E211</f>
        <v xml:space="preserve">взрослые старше 18 лет </v>
      </c>
      <c r="G418" s="5">
        <f>[1]Королев!F211</f>
        <v>167</v>
      </c>
      <c r="H418" s="6" t="s">
        <v>15</v>
      </c>
      <c r="I418" s="5">
        <f>[1]Королев!H211</f>
        <v>1</v>
      </c>
      <c r="J418" s="5">
        <v>14.5</v>
      </c>
      <c r="K418" s="5">
        <v>13.9</v>
      </c>
      <c r="L418" s="5">
        <f t="shared" si="12"/>
        <v>-0.59999999999999964</v>
      </c>
      <c r="M418" s="7">
        <f t="shared" si="13"/>
        <v>-4.1379310344827565E-2</v>
      </c>
      <c r="N418" s="5" t="s">
        <v>131</v>
      </c>
    </row>
    <row r="419" spans="1:14" ht="45" x14ac:dyDescent="0.25">
      <c r="A419" s="5">
        <v>418</v>
      </c>
      <c r="B419" s="5" t="str">
        <f>'[1]Краснодар '!C380</f>
        <v xml:space="preserve">Чистякова Екатерина </v>
      </c>
      <c r="C419" s="5" t="s">
        <v>36</v>
      </c>
      <c r="D419" s="5" t="str">
        <f>'[1]Краснодар '!D380</f>
        <v xml:space="preserve">Сотрудник </v>
      </c>
      <c r="E419" s="5" t="s">
        <v>28</v>
      </c>
      <c r="F419" s="6" t="str">
        <f>'[1]Краснодар '!E380</f>
        <v xml:space="preserve">взрослые старше 18 лет </v>
      </c>
      <c r="G419" s="5">
        <f>'[1]Краснодар '!F380</f>
        <v>163</v>
      </c>
      <c r="H419" s="6" t="s">
        <v>15</v>
      </c>
      <c r="I419" s="5"/>
      <c r="J419" s="5">
        <f>'[1]Краснодар '!K380</f>
        <v>11.7</v>
      </c>
      <c r="K419" s="5">
        <f>'[1]Краснодар '!K382</f>
        <v>11.1</v>
      </c>
      <c r="L419" s="5">
        <f t="shared" si="12"/>
        <v>-0.59999999999999964</v>
      </c>
      <c r="M419" s="7">
        <f t="shared" si="13"/>
        <v>-5.1282051282051253E-2</v>
      </c>
      <c r="N419" s="5" t="s">
        <v>131</v>
      </c>
    </row>
    <row r="420" spans="1:14" ht="45" x14ac:dyDescent="0.25">
      <c r="A420" s="5">
        <v>419</v>
      </c>
      <c r="B420" s="5" t="str">
        <f>[1]Люберцы!C241</f>
        <v>Кривошеева Юлия Сергеевна</v>
      </c>
      <c r="C420" s="5" t="s">
        <v>22</v>
      </c>
      <c r="D420" s="5" t="str">
        <f>[1]Люберцы!D241</f>
        <v>Сотрудник</v>
      </c>
      <c r="E420" s="5" t="s">
        <v>28</v>
      </c>
      <c r="F420" s="6" t="str">
        <f>[1]Люберцы!E241</f>
        <v>Взрослые старше 18 лет</v>
      </c>
      <c r="G420" s="5">
        <f>[1]Люберцы!F241</f>
        <v>165</v>
      </c>
      <c r="H420" s="6" t="s">
        <v>15</v>
      </c>
      <c r="I420" s="5">
        <f>[1]Люберцы!H241</f>
        <v>10</v>
      </c>
      <c r="J420" s="5">
        <f>[1]Люберцы!K241</f>
        <v>13</v>
      </c>
      <c r="K420" s="10" t="s">
        <v>90</v>
      </c>
      <c r="L420" s="5">
        <f t="shared" si="12"/>
        <v>-0.59999999999999964</v>
      </c>
      <c r="M420" s="7">
        <f t="shared" si="13"/>
        <v>-4.6153846153846129E-2</v>
      </c>
      <c r="N420" s="5" t="s">
        <v>131</v>
      </c>
    </row>
    <row r="421" spans="1:14" ht="45" x14ac:dyDescent="0.25">
      <c r="A421" s="5">
        <v>420</v>
      </c>
      <c r="B421" s="5" t="str">
        <f>[1]Ховрино!C682</f>
        <v xml:space="preserve">Жунгету Ольга </v>
      </c>
      <c r="C421" s="5" t="s">
        <v>25</v>
      </c>
      <c r="D421" s="5" t="str">
        <f>[1]Ховрино!D682</f>
        <v>ЧК</v>
      </c>
      <c r="E421" s="5" t="s">
        <v>28</v>
      </c>
      <c r="F421" s="6" t="str">
        <f>[1]Ховрино!E682</f>
        <v xml:space="preserve">взрослые старше 18 лет </v>
      </c>
      <c r="G421" s="5">
        <f>[1]Ховрино!F682</f>
        <v>152.19999999999999</v>
      </c>
      <c r="H421" s="6" t="s">
        <v>15</v>
      </c>
      <c r="I421" s="5">
        <f>[1]Ховрино!H682</f>
        <v>-10</v>
      </c>
      <c r="J421" s="5">
        <f>[1]Ховрино!K682</f>
        <v>31.9</v>
      </c>
      <c r="K421" s="5">
        <v>31.3</v>
      </c>
      <c r="L421" s="5">
        <f t="shared" si="12"/>
        <v>-0.59999999999999787</v>
      </c>
      <c r="M421" s="7">
        <f t="shared" si="13"/>
        <v>-1.880877742946702E-2</v>
      </c>
      <c r="N421" s="5" t="s">
        <v>131</v>
      </c>
    </row>
    <row r="422" spans="1:14" ht="45" x14ac:dyDescent="0.25">
      <c r="A422" s="5">
        <v>421</v>
      </c>
      <c r="B422" s="5" t="str">
        <f>[1]Люберцы!C194</f>
        <v>Карпов Илья Сергеевич</v>
      </c>
      <c r="C422" s="5" t="s">
        <v>22</v>
      </c>
      <c r="D422" s="5" t="str">
        <f>[1]Люберцы!D194</f>
        <v>ЧК</v>
      </c>
      <c r="E422" s="5" t="s">
        <v>28</v>
      </c>
      <c r="F422" s="6" t="str">
        <f>[1]Люберцы!E194</f>
        <v>Взрослые старше 18 лет</v>
      </c>
      <c r="G422" s="5">
        <f>[1]Люберцы!F194</f>
        <v>171</v>
      </c>
      <c r="H422" s="6" t="s">
        <v>15</v>
      </c>
      <c r="I422" s="5" t="str">
        <f>[1]Люберцы!H194</f>
        <v>20</v>
      </c>
      <c r="J422" s="5">
        <f>[1]Люберцы!K194</f>
        <v>24.2</v>
      </c>
      <c r="K422" s="10">
        <f>[1]Люберцы!K196</f>
        <v>23.6</v>
      </c>
      <c r="L422" s="5">
        <f t="shared" si="12"/>
        <v>-0.59999999999999787</v>
      </c>
      <c r="M422" s="7">
        <f t="shared" si="13"/>
        <v>-2.479338842975198E-2</v>
      </c>
      <c r="N422" s="5" t="s">
        <v>131</v>
      </c>
    </row>
    <row r="423" spans="1:14" ht="45" x14ac:dyDescent="0.25">
      <c r="A423" s="5">
        <v>422</v>
      </c>
      <c r="B423" s="5" t="str">
        <f>'[1]Кожухово '!D68</f>
        <v>Мартиросян Люсинэ</v>
      </c>
      <c r="C423" s="5" t="s">
        <v>30</v>
      </c>
      <c r="D423" s="5" t="str">
        <f>'[1]Кожухово '!E68</f>
        <v>Чк</v>
      </c>
      <c r="E423" s="5" t="s">
        <v>27</v>
      </c>
      <c r="F423" s="6" t="str">
        <f>'[1]Кожухово '!F68</f>
        <v xml:space="preserve">взрослые старше 18 лет </v>
      </c>
      <c r="G423" s="5">
        <f>'[1]Кожухово '!G68</f>
        <v>165.2</v>
      </c>
      <c r="H423" s="6" t="s">
        <v>15</v>
      </c>
      <c r="I423" s="5">
        <f>'[1]Кожухово '!I68</f>
        <v>-3</v>
      </c>
      <c r="J423" s="5">
        <f>'[1]Кожухово '!L68</f>
        <v>25.7</v>
      </c>
      <c r="K423" s="5">
        <v>25.1</v>
      </c>
      <c r="L423" s="5">
        <f t="shared" si="12"/>
        <v>-0.59999999999999787</v>
      </c>
      <c r="M423" s="7">
        <f t="shared" si="13"/>
        <v>-2.3346303501945442E-2</v>
      </c>
      <c r="N423" s="5" t="s">
        <v>131</v>
      </c>
    </row>
    <row r="424" spans="1:14" ht="45" x14ac:dyDescent="0.25">
      <c r="A424" s="5">
        <v>423</v>
      </c>
      <c r="B424" s="5" t="str">
        <f>'[1]Зеленоград-2'!C304</f>
        <v>Кривонос Владимир Александрович</v>
      </c>
      <c r="C424" s="5" t="s">
        <v>21</v>
      </c>
      <c r="D424" s="5" t="str">
        <f>'[1]Зеленоград-2'!D304</f>
        <v>ЧК</v>
      </c>
      <c r="E424" s="5" t="s">
        <v>14</v>
      </c>
      <c r="F424" s="6" t="str">
        <f>'[1]Зеленоград-2'!E304</f>
        <v xml:space="preserve">взрослые старше 18 лет </v>
      </c>
      <c r="G424" s="5">
        <f>'[1]Зеленоград-2'!F304</f>
        <v>165.2</v>
      </c>
      <c r="H424" s="6" t="s">
        <v>15</v>
      </c>
      <c r="I424" s="5">
        <f>'[1]Зеленоград-2'!H304</f>
        <v>3</v>
      </c>
      <c r="J424" s="5">
        <f>'[1]Зеленоград-2'!K304</f>
        <v>22.7</v>
      </c>
      <c r="K424" s="5">
        <v>22.1</v>
      </c>
      <c r="L424" s="5">
        <f t="shared" si="12"/>
        <v>-0.59999999999999787</v>
      </c>
      <c r="M424" s="7">
        <f t="shared" si="13"/>
        <v>-2.6431718061673916E-2</v>
      </c>
      <c r="N424" s="5" t="s">
        <v>131</v>
      </c>
    </row>
    <row r="425" spans="1:14" ht="45" x14ac:dyDescent="0.25">
      <c r="A425" s="5">
        <v>424</v>
      </c>
      <c r="B425" s="5" t="str">
        <f>[1]Реутов!C1120</f>
        <v>АРТЕМЬЕВ АНДРЕЙ АНАТОЛЬЕВИЧ</v>
      </c>
      <c r="C425" s="5" t="s">
        <v>29</v>
      </c>
      <c r="D425" s="5" t="str">
        <f>[1]Реутов!D1120</f>
        <v>Чк</v>
      </c>
      <c r="E425" s="5" t="s">
        <v>14</v>
      </c>
      <c r="F425" s="6" t="str">
        <f>[1]Реутов!E1120</f>
        <v xml:space="preserve">взрослые старше 18 лет </v>
      </c>
      <c r="G425" s="5">
        <f>[1]Реутов!F1120</f>
        <v>183</v>
      </c>
      <c r="H425" s="6" t="s">
        <v>15</v>
      </c>
      <c r="I425" s="5">
        <f>[1]Реутов!H1120</f>
        <v>3</v>
      </c>
      <c r="J425" s="5">
        <f>[1]Реутов!K1120</f>
        <v>16.8</v>
      </c>
      <c r="K425" s="5">
        <v>16.3</v>
      </c>
      <c r="L425" s="5">
        <f t="shared" si="12"/>
        <v>-0.5</v>
      </c>
      <c r="M425" s="7">
        <f t="shared" si="13"/>
        <v>-2.976190476190476E-2</v>
      </c>
      <c r="N425" s="5" t="s">
        <v>131</v>
      </c>
    </row>
    <row r="426" spans="1:14" ht="45" x14ac:dyDescent="0.25">
      <c r="A426" s="5">
        <v>425</v>
      </c>
      <c r="B426" s="5" t="str">
        <f>'[1]Зеленоград-2'!C292</f>
        <v>Балуева Екатерина Николаевна</v>
      </c>
      <c r="C426" s="5" t="s">
        <v>21</v>
      </c>
      <c r="D426" s="5" t="str">
        <f>'[1]Зеленоград-2'!D292</f>
        <v>сотрудник</v>
      </c>
      <c r="E426" s="5" t="s">
        <v>28</v>
      </c>
      <c r="F426" s="6" t="str">
        <f>'[1]Зеленоград-2'!E292</f>
        <v xml:space="preserve">взрослые старше 18 лет </v>
      </c>
      <c r="G426" s="5">
        <f>'[1]Зеленоград-2'!F292</f>
        <v>162.1</v>
      </c>
      <c r="H426" s="6" t="s">
        <v>15</v>
      </c>
      <c r="I426" s="5">
        <f>'[1]Зеленоград-2'!H292</f>
        <v>3</v>
      </c>
      <c r="J426" s="5">
        <f>'[1]Зеленоград-2'!K292</f>
        <v>12.2</v>
      </c>
      <c r="K426" s="5">
        <f>'[1]Зеленоград-2'!K294</f>
        <v>11.7</v>
      </c>
      <c r="L426" s="5">
        <f t="shared" si="12"/>
        <v>-0.5</v>
      </c>
      <c r="M426" s="7">
        <f t="shared" si="13"/>
        <v>-4.0983606557377053E-2</v>
      </c>
      <c r="N426" s="5" t="s">
        <v>131</v>
      </c>
    </row>
    <row r="427" spans="1:14" ht="45" x14ac:dyDescent="0.25">
      <c r="A427" s="5">
        <v>426</v>
      </c>
      <c r="B427" s="5" t="str">
        <f>'[1]Зеленоград-2'!C532</f>
        <v>Боброва Анна Алексеевна</v>
      </c>
      <c r="C427" s="5" t="s">
        <v>21</v>
      </c>
      <c r="D427" s="5" t="str">
        <f>'[1]Зеленоград-2'!D532</f>
        <v>ЧК</v>
      </c>
      <c r="E427" s="5" t="s">
        <v>28</v>
      </c>
      <c r="F427" s="6" t="str">
        <f>'[1]Зеленоград-2'!E532</f>
        <v xml:space="preserve">взрослые старше 18 лет </v>
      </c>
      <c r="G427" s="5">
        <f>'[1]Зеленоград-2'!F532</f>
        <v>163.9</v>
      </c>
      <c r="H427" s="6" t="s">
        <v>15</v>
      </c>
      <c r="I427" s="5">
        <f>'[1]Зеленоград-2'!H532</f>
        <v>5</v>
      </c>
      <c r="J427" s="5">
        <f>'[1]Зеленоград-2'!K532</f>
        <v>48.1</v>
      </c>
      <c r="K427" s="5">
        <v>47.6</v>
      </c>
      <c r="L427" s="5">
        <f t="shared" si="12"/>
        <v>-0.5</v>
      </c>
      <c r="M427" s="7">
        <f t="shared" si="13"/>
        <v>-1.0395010395010394E-2</v>
      </c>
      <c r="N427" s="5" t="s">
        <v>131</v>
      </c>
    </row>
    <row r="428" spans="1:14" ht="45" x14ac:dyDescent="0.25">
      <c r="A428" s="5">
        <v>427</v>
      </c>
      <c r="B428" s="5" t="str">
        <f>[1]Сходненская!C279</f>
        <v>Захарова Ирина Сергеевна</v>
      </c>
      <c r="C428" s="5" t="s">
        <v>34</v>
      </c>
      <c r="D428" s="5" t="str">
        <f>[1]Сходненская!D279</f>
        <v>Чк</v>
      </c>
      <c r="E428" s="5" t="s">
        <v>28</v>
      </c>
      <c r="F428" s="6" t="str">
        <f>[1]Сходненская!E279</f>
        <v xml:space="preserve">взрослые старше 18 лет </v>
      </c>
      <c r="G428" s="5">
        <f>[1]Сходненская!F279</f>
        <v>166</v>
      </c>
      <c r="H428" s="6" t="s">
        <v>15</v>
      </c>
      <c r="I428" s="5"/>
      <c r="J428" s="5">
        <f>[1]Сходненская!K279</f>
        <v>26.1</v>
      </c>
      <c r="K428" s="5">
        <v>25.6</v>
      </c>
      <c r="L428" s="5">
        <f t="shared" si="12"/>
        <v>-0.5</v>
      </c>
      <c r="M428" s="7">
        <f t="shared" si="13"/>
        <v>-1.9157088122605363E-2</v>
      </c>
      <c r="N428" s="5" t="s">
        <v>131</v>
      </c>
    </row>
    <row r="429" spans="1:14" ht="45" x14ac:dyDescent="0.25">
      <c r="A429" s="5">
        <v>428</v>
      </c>
      <c r="B429" s="5" t="str">
        <f>'[1]Самара '!C120</f>
        <v>Глухов Вячеслав</v>
      </c>
      <c r="C429" s="5" t="s">
        <v>45</v>
      </c>
      <c r="D429" s="5" t="str">
        <f>'[1]Самара '!D120</f>
        <v>ЧК</v>
      </c>
      <c r="E429" s="5" t="s">
        <v>14</v>
      </c>
      <c r="F429" s="6" t="str">
        <f>'[1]Самара '!E120</f>
        <v xml:space="preserve">взрослые старше 18 лет </v>
      </c>
      <c r="G429" s="5">
        <f>'[1]Самара '!F120</f>
        <v>171.3</v>
      </c>
      <c r="H429" s="6" t="s">
        <v>15</v>
      </c>
      <c r="I429" s="5">
        <f>'[1]Самара '!H120</f>
        <v>5</v>
      </c>
      <c r="J429" s="5">
        <f>'[1]Самара '!K120</f>
        <v>28.7</v>
      </c>
      <c r="K429" s="5">
        <v>28.2</v>
      </c>
      <c r="L429" s="5">
        <f t="shared" si="12"/>
        <v>-0.5</v>
      </c>
      <c r="M429" s="7">
        <f t="shared" si="13"/>
        <v>-1.7421602787456445E-2</v>
      </c>
      <c r="N429" s="5" t="s">
        <v>131</v>
      </c>
    </row>
    <row r="430" spans="1:14" ht="45" x14ac:dyDescent="0.25">
      <c r="A430" s="5">
        <v>429</v>
      </c>
      <c r="B430" s="5" t="str">
        <f>'[1]Кожухово '!D657</f>
        <v>Зацепина Александра</v>
      </c>
      <c r="C430" s="5" t="s">
        <v>30</v>
      </c>
      <c r="D430" s="5" t="str">
        <f>'[1]Кожухово '!E657</f>
        <v>ЧК</v>
      </c>
      <c r="E430" s="5" t="s">
        <v>28</v>
      </c>
      <c r="F430" s="6" t="str">
        <f>'[1]Кожухово '!F657</f>
        <v xml:space="preserve">взрослые старше 18 лет </v>
      </c>
      <c r="G430" s="5">
        <f>'[1]Кожухово '!G657</f>
        <v>154</v>
      </c>
      <c r="H430" s="6" t="s">
        <v>15</v>
      </c>
      <c r="I430" s="5">
        <f>'[1]Кожухово '!I657</f>
        <v>-3</v>
      </c>
      <c r="J430" s="5">
        <f>'[1]Кожухово '!L657</f>
        <v>19.600000000000001</v>
      </c>
      <c r="K430" s="5">
        <v>19.100000000000001</v>
      </c>
      <c r="L430" s="5">
        <f t="shared" si="12"/>
        <v>-0.5</v>
      </c>
      <c r="M430" s="7">
        <f t="shared" si="13"/>
        <v>-2.551020408163265E-2</v>
      </c>
      <c r="N430" s="5" t="s">
        <v>131</v>
      </c>
    </row>
    <row r="431" spans="1:14" ht="45" x14ac:dyDescent="0.25">
      <c r="A431" s="5">
        <v>430</v>
      </c>
      <c r="B431" s="5" t="str">
        <f>'[1]Чебоксары '!C219</f>
        <v>Львова Эльза Валерьевна</v>
      </c>
      <c r="C431" s="5" t="s">
        <v>26</v>
      </c>
      <c r="D431" s="5" t="str">
        <f>'[1]Чебоксары '!D219</f>
        <v>ЧК</v>
      </c>
      <c r="E431" s="5" t="s">
        <v>28</v>
      </c>
      <c r="F431" s="6" t="str">
        <f>'[1]Чебоксары '!E219</f>
        <v xml:space="preserve">взрослые старше 18 лет </v>
      </c>
      <c r="G431" s="5">
        <f>'[1]Чебоксары '!F219</f>
        <v>168.4</v>
      </c>
      <c r="H431" s="6" t="s">
        <v>15</v>
      </c>
      <c r="I431" s="5">
        <f>'[1]Чебоксары '!H219</f>
        <v>-5</v>
      </c>
      <c r="J431" s="5">
        <f>'[1]Чебоксары '!K219</f>
        <v>20.8</v>
      </c>
      <c r="K431" s="5">
        <v>20.3</v>
      </c>
      <c r="L431" s="5">
        <f t="shared" si="12"/>
        <v>-0.5</v>
      </c>
      <c r="M431" s="7">
        <f t="shared" si="13"/>
        <v>-2.4038461538461536E-2</v>
      </c>
      <c r="N431" s="5" t="s">
        <v>131</v>
      </c>
    </row>
    <row r="432" spans="1:14" ht="45" x14ac:dyDescent="0.25">
      <c r="A432" s="5">
        <v>431</v>
      </c>
      <c r="B432" s="5" t="str">
        <f>'[1]Курск '!C885</f>
        <v>Мальцева Полина Евгеньевна</v>
      </c>
      <c r="C432" s="5" t="s">
        <v>13</v>
      </c>
      <c r="D432" s="5" t="str">
        <f>'[1]Курск '!D885</f>
        <v>сотрудник</v>
      </c>
      <c r="E432" s="5" t="s">
        <v>28</v>
      </c>
      <c r="F432" s="6" t="str">
        <f>'[1]Курск '!E885</f>
        <v>взрослый старше 18 лет</v>
      </c>
      <c r="G432" s="5">
        <f>'[1]Курск '!F885</f>
        <v>150</v>
      </c>
      <c r="H432" s="6" t="s">
        <v>15</v>
      </c>
      <c r="I432" s="5">
        <f>'[1]Курск '!H885</f>
        <v>1</v>
      </c>
      <c r="J432" s="5">
        <f>'[1]Курск '!K885</f>
        <v>11.9</v>
      </c>
      <c r="K432" s="5">
        <f>'[1]Курск '!K886</f>
        <v>11.4</v>
      </c>
      <c r="L432" s="5">
        <f t="shared" si="12"/>
        <v>-0.5</v>
      </c>
      <c r="M432" s="7">
        <f t="shared" si="13"/>
        <v>-4.2016806722689072E-2</v>
      </c>
      <c r="N432" s="5" t="s">
        <v>131</v>
      </c>
    </row>
    <row r="433" spans="1:14" ht="45" x14ac:dyDescent="0.25">
      <c r="A433" s="5">
        <v>432</v>
      </c>
      <c r="B433" s="5" t="str">
        <f>'[1]Курск '!C1007</f>
        <v>Пинаева Мария Игоревна</v>
      </c>
      <c r="C433" s="5" t="s">
        <v>13</v>
      </c>
      <c r="D433" s="5" t="str">
        <f>'[1]Курск '!D1007</f>
        <v>ЧК</v>
      </c>
      <c r="E433" s="5" t="s">
        <v>28</v>
      </c>
      <c r="F433" s="6" t="str">
        <f>'[1]Курск '!E1007</f>
        <v>взрослый старше 18 лет</v>
      </c>
      <c r="G433" s="5">
        <f>'[1]Курск '!F1007</f>
        <v>164</v>
      </c>
      <c r="H433" s="6" t="s">
        <v>15</v>
      </c>
      <c r="I433" s="5">
        <f>'[1]Курск '!H1007</f>
        <v>-3</v>
      </c>
      <c r="J433" s="5">
        <f>'[1]Курск '!K1007</f>
        <v>17</v>
      </c>
      <c r="K433" s="5">
        <v>16.5</v>
      </c>
      <c r="L433" s="5">
        <f t="shared" si="12"/>
        <v>-0.5</v>
      </c>
      <c r="M433" s="7">
        <f t="shared" si="13"/>
        <v>-2.9411764705882353E-2</v>
      </c>
      <c r="N433" s="5" t="s">
        <v>131</v>
      </c>
    </row>
    <row r="434" spans="1:14" ht="45" x14ac:dyDescent="0.25">
      <c r="A434" s="5">
        <v>433</v>
      </c>
      <c r="B434" s="5" t="str">
        <f>[1]Люблино!C29</f>
        <v>Кузьменко Марина</v>
      </c>
      <c r="C434" s="5" t="s">
        <v>32</v>
      </c>
      <c r="D434" s="5" t="str">
        <f>[1]Люблино!D29</f>
        <v>сотрудник</v>
      </c>
      <c r="E434" s="5" t="s">
        <v>27</v>
      </c>
      <c r="F434" s="6" t="s">
        <v>33</v>
      </c>
      <c r="G434" s="5">
        <f>[1]Люблино!F29</f>
        <v>167.9</v>
      </c>
      <c r="H434" s="6" t="s">
        <v>15</v>
      </c>
      <c r="I434" s="5">
        <f>[1]Люблино!H29</f>
        <v>5</v>
      </c>
      <c r="J434" s="5">
        <f>[1]Люблино!K29</f>
        <v>14.6</v>
      </c>
      <c r="K434" s="5">
        <v>14.1</v>
      </c>
      <c r="L434" s="5">
        <f t="shared" si="12"/>
        <v>-0.5</v>
      </c>
      <c r="M434" s="7">
        <f t="shared" si="13"/>
        <v>-3.4246575342465752E-2</v>
      </c>
      <c r="N434" s="5" t="s">
        <v>131</v>
      </c>
    </row>
    <row r="435" spans="1:14" ht="45" x14ac:dyDescent="0.25">
      <c r="A435" s="5">
        <v>434</v>
      </c>
      <c r="B435" s="5" t="str">
        <f>'[1]Краснодар '!C42</f>
        <v xml:space="preserve">Пархоменко Владислав Юрьевич </v>
      </c>
      <c r="C435" s="5" t="s">
        <v>36</v>
      </c>
      <c r="D435" s="5" t="str">
        <f>'[1]Краснодар '!D42</f>
        <v xml:space="preserve">Сотрудник </v>
      </c>
      <c r="E435" s="5" t="s">
        <v>14</v>
      </c>
      <c r="F435" s="6" t="str">
        <f>'[1]Краснодар '!E42</f>
        <v xml:space="preserve">взрослые старше 18 лет </v>
      </c>
      <c r="G435" s="5">
        <f>'[1]Краснодар '!F42</f>
        <v>172</v>
      </c>
      <c r="H435" s="6" t="s">
        <v>15</v>
      </c>
      <c r="I435" s="5"/>
      <c r="J435" s="5">
        <f>'[1]Краснодар '!K42</f>
        <v>15.1</v>
      </c>
      <c r="K435" s="5">
        <v>14.6</v>
      </c>
      <c r="L435" s="5">
        <f t="shared" si="12"/>
        <v>-0.5</v>
      </c>
      <c r="M435" s="7">
        <f t="shared" si="13"/>
        <v>-3.3112582781456956E-2</v>
      </c>
      <c r="N435" s="5" t="s">
        <v>131</v>
      </c>
    </row>
    <row r="436" spans="1:14" ht="45" x14ac:dyDescent="0.25">
      <c r="A436" s="5">
        <v>435</v>
      </c>
      <c r="B436" s="5" t="str">
        <f>'[1]Кожухово '!D249</f>
        <v>Самодергина Мария</v>
      </c>
      <c r="C436" s="5" t="s">
        <v>30</v>
      </c>
      <c r="D436" s="5" t="str">
        <f>'[1]Кожухово '!E249</f>
        <v>ЧК</v>
      </c>
      <c r="E436" s="5" t="s">
        <v>27</v>
      </c>
      <c r="F436" s="6" t="str">
        <f>'[1]Кожухово '!F249</f>
        <v xml:space="preserve">взрослые старше 18 лет </v>
      </c>
      <c r="G436" s="5">
        <f>'[1]Кожухово '!G249</f>
        <v>164.6</v>
      </c>
      <c r="H436" s="6" t="s">
        <v>15</v>
      </c>
      <c r="I436" s="5">
        <f>'[1]Кожухово '!I249</f>
        <v>-3</v>
      </c>
      <c r="J436" s="5">
        <f>'[1]Кожухово '!L249</f>
        <v>19.399999999999999</v>
      </c>
      <c r="K436" s="5">
        <f>'[1]Кожухово '!L251</f>
        <v>18.899999999999999</v>
      </c>
      <c r="L436" s="5">
        <f t="shared" si="12"/>
        <v>-0.5</v>
      </c>
      <c r="M436" s="7">
        <f t="shared" si="13"/>
        <v>-2.5773195876288662E-2</v>
      </c>
      <c r="N436" s="5" t="s">
        <v>131</v>
      </c>
    </row>
    <row r="437" spans="1:14" ht="45" x14ac:dyDescent="0.25">
      <c r="A437" s="5">
        <v>436</v>
      </c>
      <c r="B437" s="5" t="str">
        <f>[1]Реутов!C913</f>
        <v>Чечеткина Виктория Валерьвена</v>
      </c>
      <c r="C437" s="5" t="s">
        <v>29</v>
      </c>
      <c r="D437" s="5" t="str">
        <f>[1]Реутов!D913</f>
        <v>Сотрудник</v>
      </c>
      <c r="E437" s="5" t="s">
        <v>28</v>
      </c>
      <c r="F437" s="6" t="str">
        <f>[1]Реутов!E913</f>
        <v xml:space="preserve">взрослые старше 18 лет </v>
      </c>
      <c r="G437" s="5">
        <f>[1]Реутов!F913</f>
        <v>167.8</v>
      </c>
      <c r="H437" s="6" t="s">
        <v>15</v>
      </c>
      <c r="I437" s="5">
        <f>[1]Реутов!H913</f>
        <v>3</v>
      </c>
      <c r="J437" s="5">
        <f>[1]Реутов!K913</f>
        <v>14.5</v>
      </c>
      <c r="K437" s="5">
        <v>14</v>
      </c>
      <c r="L437" s="5">
        <f t="shared" si="12"/>
        <v>-0.5</v>
      </c>
      <c r="M437" s="7">
        <f t="shared" si="13"/>
        <v>-3.4482758620689655E-2</v>
      </c>
      <c r="N437" s="5" t="s">
        <v>131</v>
      </c>
    </row>
    <row r="438" spans="1:14" ht="45" x14ac:dyDescent="0.25">
      <c r="A438" s="5">
        <v>437</v>
      </c>
      <c r="B438" s="5" t="str">
        <f>'[1]Курск '!C341</f>
        <v>Горохова Оксана Львовна</v>
      </c>
      <c r="C438" s="5" t="s">
        <v>13</v>
      </c>
      <c r="D438" s="5" t="str">
        <f>'[1]Курск '!D341</f>
        <v>чк</v>
      </c>
      <c r="E438" s="5" t="s">
        <v>28</v>
      </c>
      <c r="F438" s="6" t="str">
        <f>'[1]Курск '!E341</f>
        <v>взрослый старше 18 лет</v>
      </c>
      <c r="G438" s="5">
        <f>'[1]Курск '!F341</f>
        <v>173</v>
      </c>
      <c r="H438" s="6" t="s">
        <v>15</v>
      </c>
      <c r="I438" s="5">
        <f>'[1]Курск '!H341</f>
        <v>-15</v>
      </c>
      <c r="J438" s="5">
        <f>'[1]Курск '!K341</f>
        <v>33.700000000000003</v>
      </c>
      <c r="K438" s="5">
        <v>33.299999999999997</v>
      </c>
      <c r="L438" s="5">
        <f t="shared" si="12"/>
        <v>-0.40000000000000568</v>
      </c>
      <c r="M438" s="7">
        <f t="shared" si="13"/>
        <v>-1.1869436201780582E-2</v>
      </c>
      <c r="N438" s="5" t="s">
        <v>131</v>
      </c>
    </row>
    <row r="439" spans="1:14" ht="45" x14ac:dyDescent="0.25">
      <c r="A439" s="5">
        <v>438</v>
      </c>
      <c r="B439" s="5" t="str">
        <f>[1]Люблино!C170</f>
        <v>Колесова Елена Станиславовна</v>
      </c>
      <c r="C439" s="5" t="s">
        <v>32</v>
      </c>
      <c r="D439" s="5" t="str">
        <f>[1]Люблино!D170</f>
        <v>ЧК</v>
      </c>
      <c r="E439" s="5"/>
      <c r="F439" s="6" t="s">
        <v>33</v>
      </c>
      <c r="G439" s="5">
        <f>[1]Люблино!F170</f>
        <v>167.1</v>
      </c>
      <c r="H439" s="6" t="s">
        <v>15</v>
      </c>
      <c r="I439" s="5">
        <f>[1]Люблино!H170</f>
        <v>5</v>
      </c>
      <c r="J439" s="5">
        <f>[1]Люблино!K170</f>
        <v>33.700000000000003</v>
      </c>
      <c r="K439" s="5">
        <v>33.299999999999997</v>
      </c>
      <c r="L439" s="5">
        <f t="shared" si="12"/>
        <v>-0.40000000000000568</v>
      </c>
      <c r="M439" s="7">
        <f t="shared" si="13"/>
        <v>-1.1869436201780582E-2</v>
      </c>
      <c r="N439" s="5" t="s">
        <v>131</v>
      </c>
    </row>
    <row r="440" spans="1:14" ht="45" x14ac:dyDescent="0.25">
      <c r="A440" s="5">
        <v>439</v>
      </c>
      <c r="B440" s="5" t="str">
        <f>[1]Реутов!C1017</f>
        <v>БЕЛОУСОВА МАРИЯ ВЛАДИМИРОВНА</v>
      </c>
      <c r="C440" s="5" t="s">
        <v>29</v>
      </c>
      <c r="D440" s="5" t="str">
        <f>[1]Реутов!D1017</f>
        <v>Чк</v>
      </c>
      <c r="E440" s="5" t="s">
        <v>28</v>
      </c>
      <c r="F440" s="6" t="str">
        <f>[1]Реутов!E1017</f>
        <v xml:space="preserve">взрослые старше 18 лет </v>
      </c>
      <c r="G440" s="5">
        <f>[1]Реутов!F1017</f>
        <v>162.9</v>
      </c>
      <c r="H440" s="6" t="s">
        <v>15</v>
      </c>
      <c r="I440" s="5">
        <f>[1]Реутов!H1017</f>
        <v>5</v>
      </c>
      <c r="J440" s="5">
        <f>[1]Реутов!K1017</f>
        <v>28.1</v>
      </c>
      <c r="K440" s="5">
        <v>27.7</v>
      </c>
      <c r="L440" s="5">
        <f t="shared" si="12"/>
        <v>-0.40000000000000213</v>
      </c>
      <c r="M440" s="7">
        <f t="shared" si="13"/>
        <v>-1.4234875444839933E-2</v>
      </c>
      <c r="N440" s="5" t="s">
        <v>131</v>
      </c>
    </row>
    <row r="441" spans="1:14" ht="45" x14ac:dyDescent="0.25">
      <c r="A441" s="5">
        <v>440</v>
      </c>
      <c r="B441" s="5" t="str">
        <f>'[1]Курск '!C897</f>
        <v>Позднякова Екатерина Викторовна</v>
      </c>
      <c r="C441" s="5" t="s">
        <v>13</v>
      </c>
      <c r="D441" s="5" t="str">
        <f>'[1]Курск '!D897</f>
        <v>чк</v>
      </c>
      <c r="E441" s="5" t="s">
        <v>28</v>
      </c>
      <c r="F441" s="6" t="str">
        <f>'[1]Курск '!E897</f>
        <v>взрослый старше 18 лет</v>
      </c>
      <c r="G441" s="5">
        <f>'[1]Курск '!F897</f>
        <v>163</v>
      </c>
      <c r="H441" s="6" t="s">
        <v>15</v>
      </c>
      <c r="I441" s="5">
        <f>'[1]Курск '!H897</f>
        <v>2</v>
      </c>
      <c r="J441" s="5">
        <f>'[1]Курск '!K897</f>
        <v>21.8</v>
      </c>
      <c r="K441" s="5">
        <f>'[1]Курск '!K898</f>
        <v>21.4</v>
      </c>
      <c r="L441" s="5">
        <f t="shared" si="12"/>
        <v>-0.40000000000000213</v>
      </c>
      <c r="M441" s="7">
        <f t="shared" si="13"/>
        <v>-1.8348623853211107E-2</v>
      </c>
      <c r="N441" s="5" t="s">
        <v>131</v>
      </c>
    </row>
    <row r="442" spans="1:14" ht="45" x14ac:dyDescent="0.25">
      <c r="A442" s="5">
        <v>441</v>
      </c>
      <c r="B442" s="5" t="str">
        <f>[1]Ховрино!C658</f>
        <v>Очкасова Мария</v>
      </c>
      <c r="C442" s="5" t="s">
        <v>25</v>
      </c>
      <c r="D442" s="5" t="str">
        <f>[1]Ховрино!D658</f>
        <v>ЧК</v>
      </c>
      <c r="E442" s="5" t="s">
        <v>28</v>
      </c>
      <c r="F442" s="6" t="str">
        <f>[1]Ховрино!E658</f>
        <v xml:space="preserve">взрослые старше 18 лет </v>
      </c>
      <c r="G442" s="5">
        <f>[1]Ховрино!F658</f>
        <v>164.6</v>
      </c>
      <c r="H442" s="6" t="s">
        <v>15</v>
      </c>
      <c r="I442" s="5">
        <f>[1]Ховрино!H658</f>
        <v>-5</v>
      </c>
      <c r="J442" s="5">
        <f>[1]Ховрино!K658</f>
        <v>18.600000000000001</v>
      </c>
      <c r="K442" s="5">
        <v>18.2</v>
      </c>
      <c r="L442" s="5">
        <f t="shared" si="12"/>
        <v>-0.40000000000000213</v>
      </c>
      <c r="M442" s="7">
        <f t="shared" si="13"/>
        <v>-2.1505376344086134E-2</v>
      </c>
      <c r="N442" s="5" t="s">
        <v>131</v>
      </c>
    </row>
    <row r="443" spans="1:14" ht="45" x14ac:dyDescent="0.25">
      <c r="A443" s="5">
        <v>442</v>
      </c>
      <c r="B443" s="5" t="str">
        <f>'[1]Кожухово '!D516</f>
        <v>Цыцурина Александра</v>
      </c>
      <c r="C443" s="5" t="s">
        <v>30</v>
      </c>
      <c r="D443" s="5" t="str">
        <f>'[1]Кожухово '!E516</f>
        <v>ЧК</v>
      </c>
      <c r="E443" s="5" t="s">
        <v>28</v>
      </c>
      <c r="F443" s="6" t="str">
        <f>'[1]Кожухово '!F516</f>
        <v xml:space="preserve">взрослые старше 18 лет </v>
      </c>
      <c r="G443" s="5">
        <f>'[1]Кожухово '!G516</f>
        <v>160.5</v>
      </c>
      <c r="H443" s="6" t="s">
        <v>15</v>
      </c>
      <c r="I443" s="5">
        <f>'[1]Кожухово '!I516</f>
        <v>-3</v>
      </c>
      <c r="J443" s="5">
        <f>'[1]Кожухово '!L516</f>
        <v>18.600000000000001</v>
      </c>
      <c r="K443" s="5">
        <f>'[1]Кожухово '!L517</f>
        <v>18.2</v>
      </c>
      <c r="L443" s="5">
        <f t="shared" si="12"/>
        <v>-0.40000000000000213</v>
      </c>
      <c r="M443" s="7">
        <f t="shared" si="13"/>
        <v>-2.1505376344086134E-2</v>
      </c>
      <c r="N443" s="5" t="s">
        <v>131</v>
      </c>
    </row>
    <row r="444" spans="1:14" ht="30" x14ac:dyDescent="0.25">
      <c r="A444" s="5">
        <v>443</v>
      </c>
      <c r="B444" s="5" t="str">
        <f>[1]Люберцы!C811</f>
        <v>Ануфриева Екатерина</v>
      </c>
      <c r="C444" s="5" t="s">
        <v>22</v>
      </c>
      <c r="D444" s="5" t="str">
        <f>[1]Люберцы!D811</f>
        <v>чк</v>
      </c>
      <c r="E444" s="5" t="s">
        <v>28</v>
      </c>
      <c r="F444" s="6" t="s">
        <v>60</v>
      </c>
      <c r="G444" s="5">
        <f>[1]Люберцы!F811</f>
        <v>154.30000000000001</v>
      </c>
      <c r="H444" s="6" t="s">
        <v>15</v>
      </c>
      <c r="I444" s="5">
        <f>[1]Люберцы!H811</f>
        <v>6.7</v>
      </c>
      <c r="J444" s="5">
        <f>[1]Люберцы!K811</f>
        <v>6.7</v>
      </c>
      <c r="K444" s="10" t="s">
        <v>91</v>
      </c>
      <c r="L444" s="5">
        <f t="shared" si="12"/>
        <v>-0.40000000000000036</v>
      </c>
      <c r="M444" s="7">
        <f t="shared" si="13"/>
        <v>-5.9701492537313487E-2</v>
      </c>
      <c r="N444" s="5" t="s">
        <v>131</v>
      </c>
    </row>
    <row r="445" spans="1:14" ht="45" x14ac:dyDescent="0.25">
      <c r="A445" s="5">
        <v>444</v>
      </c>
      <c r="B445" s="5" t="str">
        <f>[1]Реутов!C1591</f>
        <v>ВЕЛИЧКО ЛИДИЯ МИХАЙЛОВНА</v>
      </c>
      <c r="C445" s="5" t="s">
        <v>29</v>
      </c>
      <c r="D445" s="5" t="str">
        <f>[1]Реутов!D1591</f>
        <v>ЧК</v>
      </c>
      <c r="E445" s="5" t="s">
        <v>28</v>
      </c>
      <c r="F445" s="6" t="str">
        <f>[1]Реутов!E1591</f>
        <v>Взросшлые старше 18 лет</v>
      </c>
      <c r="G445" s="5">
        <f>[1]Реутов!F1591</f>
        <v>165.2</v>
      </c>
      <c r="H445" s="6" t="s">
        <v>15</v>
      </c>
      <c r="I445" s="5">
        <f>[1]Реутов!H1591</f>
        <v>3</v>
      </c>
      <c r="J445" s="5">
        <f>[1]Реутов!K1591</f>
        <v>14</v>
      </c>
      <c r="K445" s="5">
        <v>13.6</v>
      </c>
      <c r="L445" s="5">
        <f t="shared" si="12"/>
        <v>-0.40000000000000036</v>
      </c>
      <c r="M445" s="7">
        <f t="shared" si="13"/>
        <v>-2.8571428571428598E-2</v>
      </c>
      <c r="N445" s="5" t="s">
        <v>131</v>
      </c>
    </row>
    <row r="446" spans="1:14" ht="45" x14ac:dyDescent="0.25">
      <c r="A446" s="5">
        <v>445</v>
      </c>
      <c r="B446" s="5" t="str">
        <f>[1]Королев!C354</f>
        <v>Конохова Екатерина Алексеевна</v>
      </c>
      <c r="C446" s="5" t="s">
        <v>16</v>
      </c>
      <c r="D446" s="5" t="str">
        <f>[1]Королев!D354</f>
        <v>ЧК</v>
      </c>
      <c r="E446" s="5" t="s">
        <v>28</v>
      </c>
      <c r="F446" s="6" t="str">
        <f>[1]Королев!E354</f>
        <v xml:space="preserve">взрослые старше 18 лет </v>
      </c>
      <c r="G446" s="5">
        <f>[1]Королев!F354</f>
        <v>175.9</v>
      </c>
      <c r="H446" s="6" t="s">
        <v>15</v>
      </c>
      <c r="I446" s="5">
        <f>[1]Королев!H354</f>
        <v>-5</v>
      </c>
      <c r="J446" s="5">
        <f>[1]Королев!K354</f>
        <v>16.3</v>
      </c>
      <c r="K446" s="5">
        <v>15.9</v>
      </c>
      <c r="L446" s="5">
        <f t="shared" si="12"/>
        <v>-0.40000000000000036</v>
      </c>
      <c r="M446" s="7">
        <f t="shared" si="13"/>
        <v>-2.4539877300613518E-2</v>
      </c>
      <c r="N446" s="5" t="s">
        <v>131</v>
      </c>
    </row>
    <row r="447" spans="1:14" ht="45" x14ac:dyDescent="0.25">
      <c r="A447" s="5">
        <v>446</v>
      </c>
      <c r="B447" s="5" t="str">
        <f>[1]Люблино!C110</f>
        <v xml:space="preserve">Попова Юлия Викторовна </v>
      </c>
      <c r="C447" s="5" t="s">
        <v>32</v>
      </c>
      <c r="D447" s="5" t="str">
        <f>[1]Люблино!D110</f>
        <v>ЧК</v>
      </c>
      <c r="E447" s="5"/>
      <c r="F447" s="6" t="s">
        <v>33</v>
      </c>
      <c r="G447" s="5">
        <f>[1]Люблино!F110</f>
        <v>166.9</v>
      </c>
      <c r="H447" s="6" t="s">
        <v>15</v>
      </c>
      <c r="I447" s="5">
        <f>[1]Люблино!H110</f>
        <v>2</v>
      </c>
      <c r="J447" s="5">
        <f>[1]Люблино!K110</f>
        <v>12.9</v>
      </c>
      <c r="K447" s="5">
        <v>12.5</v>
      </c>
      <c r="L447" s="5">
        <f t="shared" si="12"/>
        <v>-0.40000000000000036</v>
      </c>
      <c r="M447" s="7">
        <f t="shared" si="13"/>
        <v>-3.1007751937984523E-2</v>
      </c>
      <c r="N447" s="5" t="s">
        <v>131</v>
      </c>
    </row>
    <row r="448" spans="1:14" ht="45" x14ac:dyDescent="0.25">
      <c r="A448" s="5">
        <v>447</v>
      </c>
      <c r="B448" s="5" t="str">
        <f>[1]Реутов!C796</f>
        <v>Мицкевич Алина Игоревна</v>
      </c>
      <c r="C448" s="5" t="s">
        <v>29</v>
      </c>
      <c r="D448" s="5" t="str">
        <f>[1]Реутов!D796</f>
        <v xml:space="preserve">Сотрудник </v>
      </c>
      <c r="E448" s="5" t="s">
        <v>28</v>
      </c>
      <c r="F448" s="6" t="str">
        <f>[1]Реутов!E796</f>
        <v xml:space="preserve">взрослые старше 18 лет </v>
      </c>
      <c r="G448" s="5">
        <f>[1]Реутов!F796</f>
        <v>167</v>
      </c>
      <c r="H448" s="6" t="s">
        <v>15</v>
      </c>
      <c r="I448" s="5">
        <v>0</v>
      </c>
      <c r="J448" s="5">
        <f>[1]Реутов!K796</f>
        <v>12.6</v>
      </c>
      <c r="K448" s="5">
        <f>[1]Реутов!K797</f>
        <v>12.2</v>
      </c>
      <c r="L448" s="5">
        <f t="shared" si="12"/>
        <v>-0.40000000000000036</v>
      </c>
      <c r="M448" s="7">
        <f t="shared" si="13"/>
        <v>-3.1746031746031772E-2</v>
      </c>
      <c r="N448" s="5" t="s">
        <v>131</v>
      </c>
    </row>
    <row r="449" spans="1:14" ht="45" x14ac:dyDescent="0.25">
      <c r="A449" s="5">
        <v>448</v>
      </c>
      <c r="B449" s="5" t="str">
        <f>'[1]Краснодар '!C566</f>
        <v xml:space="preserve">Зайцев Вячеслав Владиславович </v>
      </c>
      <c r="C449" s="5" t="s">
        <v>36</v>
      </c>
      <c r="D449" s="5" t="str">
        <f>'[1]Краснодар '!D566</f>
        <v xml:space="preserve">Сотрудник </v>
      </c>
      <c r="E449" s="5" t="s">
        <v>14</v>
      </c>
      <c r="F449" s="6" t="str">
        <f>'[1]Краснодар '!E566</f>
        <v xml:space="preserve">взрослые старше 18 лет </v>
      </c>
      <c r="G449" s="5">
        <f>'[1]Краснодар '!F566</f>
        <v>198</v>
      </c>
      <c r="H449" s="6" t="s">
        <v>15</v>
      </c>
      <c r="I449" s="5"/>
      <c r="J449" s="5">
        <f>'[1]Краснодар '!K566</f>
        <v>3.1</v>
      </c>
      <c r="K449" s="5">
        <v>2.7</v>
      </c>
      <c r="L449" s="5">
        <f t="shared" si="12"/>
        <v>-0.39999999999999991</v>
      </c>
      <c r="M449" s="7">
        <f t="shared" si="13"/>
        <v>-0.1290322580645161</v>
      </c>
      <c r="N449" s="5" t="s">
        <v>131</v>
      </c>
    </row>
    <row r="450" spans="1:14" ht="45" x14ac:dyDescent="0.25">
      <c r="A450" s="5">
        <v>449</v>
      </c>
      <c r="B450" s="9" t="str">
        <f>'[1]Куркино '!C304</f>
        <v>Калинина Александра Владимирвона</v>
      </c>
      <c r="C450" s="5" t="s">
        <v>24</v>
      </c>
      <c r="D450" s="5" t="str">
        <f>'[1]Куркино '!D304</f>
        <v>ЧК</v>
      </c>
      <c r="E450" s="5" t="s">
        <v>28</v>
      </c>
      <c r="F450" s="6" t="str">
        <f>'[1]Куркино '!E304</f>
        <v xml:space="preserve">взрослые старше 18 лет </v>
      </c>
      <c r="G450" s="5">
        <f>'[1]Куркино '!F304</f>
        <v>159.80000000000001</v>
      </c>
      <c r="H450" s="6" t="s">
        <v>15</v>
      </c>
      <c r="I450" s="5">
        <f>'[1]Куркино '!H304</f>
        <v>4</v>
      </c>
      <c r="J450" s="5">
        <f>'[1]Куркино '!K304</f>
        <v>26.5</v>
      </c>
      <c r="K450" s="5">
        <v>26.1</v>
      </c>
      <c r="L450" s="5">
        <f t="shared" ref="L450:L513" si="14">K450-J450</f>
        <v>-0.39999999999999858</v>
      </c>
      <c r="M450" s="7">
        <f t="shared" ref="M450:M513" si="15">L450/J450</f>
        <v>-1.5094339622641456E-2</v>
      </c>
      <c r="N450" s="5" t="s">
        <v>131</v>
      </c>
    </row>
    <row r="451" spans="1:14" ht="45" x14ac:dyDescent="0.25">
      <c r="A451" s="5">
        <v>450</v>
      </c>
      <c r="B451" s="5" t="str">
        <f>'[1]Кожухово '!D509</f>
        <v>Мозина Вероника</v>
      </c>
      <c r="C451" s="5" t="s">
        <v>30</v>
      </c>
      <c r="D451" s="5" t="str">
        <f>'[1]Кожухово '!E509</f>
        <v>ЧК</v>
      </c>
      <c r="E451" s="5" t="s">
        <v>28</v>
      </c>
      <c r="F451" s="6" t="str">
        <f>'[1]Кожухово '!F509</f>
        <v xml:space="preserve">взрослые старше 18 лет </v>
      </c>
      <c r="G451" s="5">
        <f>'[1]Кожухово '!G509</f>
        <v>158</v>
      </c>
      <c r="H451" s="6" t="s">
        <v>15</v>
      </c>
      <c r="I451" s="5">
        <f>'[1]Кожухово '!I509</f>
        <v>-3</v>
      </c>
      <c r="J451" s="5">
        <f>'[1]Кожухово '!L509</f>
        <v>25</v>
      </c>
      <c r="K451" s="5">
        <f>'[1]Кожухово '!L511</f>
        <v>24.6</v>
      </c>
      <c r="L451" s="5">
        <f t="shared" si="14"/>
        <v>-0.39999999999999858</v>
      </c>
      <c r="M451" s="7">
        <f t="shared" si="15"/>
        <v>-1.5999999999999945E-2</v>
      </c>
      <c r="N451" s="5" t="s">
        <v>131</v>
      </c>
    </row>
    <row r="452" spans="1:14" ht="45" x14ac:dyDescent="0.25">
      <c r="A452" s="5">
        <v>451</v>
      </c>
      <c r="B452" s="5" t="str">
        <f>[1]Люберцы!C218</f>
        <v xml:space="preserve">Мазина Наталья Владимировна  </v>
      </c>
      <c r="C452" s="5" t="s">
        <v>22</v>
      </c>
      <c r="D452" s="5" t="str">
        <f>[1]Люберцы!D218</f>
        <v>Чк</v>
      </c>
      <c r="E452" s="5" t="s">
        <v>28</v>
      </c>
      <c r="F452" s="6" t="str">
        <f>[1]Люберцы!E218</f>
        <v>Взрослые старше 18 лет</v>
      </c>
      <c r="G452" s="5">
        <f>[1]Люберцы!F218</f>
        <v>160</v>
      </c>
      <c r="H452" s="6" t="s">
        <v>15</v>
      </c>
      <c r="I452" s="5">
        <f>[1]Люберцы!H218</f>
        <v>39.299999999999997</v>
      </c>
      <c r="J452" s="5">
        <f>[1]Люберцы!K218</f>
        <v>49.3</v>
      </c>
      <c r="K452" s="10" t="s">
        <v>92</v>
      </c>
      <c r="L452" s="5">
        <f t="shared" si="14"/>
        <v>-0.39999999999999858</v>
      </c>
      <c r="M452" s="7">
        <f t="shared" si="15"/>
        <v>-8.1135902636916557E-3</v>
      </c>
      <c r="N452" s="5" t="s">
        <v>131</v>
      </c>
    </row>
    <row r="453" spans="1:14" ht="45" x14ac:dyDescent="0.25">
      <c r="A453" s="5">
        <v>452</v>
      </c>
      <c r="B453" s="5" t="str">
        <f>'[1]Краснодар '!C81</f>
        <v>Нерсесян Алина</v>
      </c>
      <c r="C453" s="5" t="s">
        <v>36</v>
      </c>
      <c r="D453" s="5" t="str">
        <f>'[1]Краснодар '!D81</f>
        <v>Чк</v>
      </c>
      <c r="E453" s="5" t="s">
        <v>28</v>
      </c>
      <c r="F453" s="6" t="str">
        <f>'[1]Краснодар '!E81</f>
        <v xml:space="preserve">взрослые старше 18 лет </v>
      </c>
      <c r="G453" s="5">
        <f>'[1]Краснодар '!F81</f>
        <v>152.1</v>
      </c>
      <c r="H453" s="6" t="s">
        <v>15</v>
      </c>
      <c r="I453" s="5">
        <f>'[1]Краснодар '!H81</f>
        <v>2</v>
      </c>
      <c r="J453" s="5">
        <f>'[1]Краснодар '!K81</f>
        <v>14.7</v>
      </c>
      <c r="K453" s="5">
        <v>14.3</v>
      </c>
      <c r="L453" s="5">
        <f t="shared" si="14"/>
        <v>-0.39999999999999858</v>
      </c>
      <c r="M453" s="7">
        <f t="shared" si="15"/>
        <v>-2.7210884353741402E-2</v>
      </c>
      <c r="N453" s="5" t="s">
        <v>131</v>
      </c>
    </row>
    <row r="454" spans="1:14" ht="45" x14ac:dyDescent="0.25">
      <c r="A454" s="5">
        <v>453</v>
      </c>
      <c r="B454" s="5" t="str">
        <f>[1]Реутов!C1399</f>
        <v>Семенова Ольга Евгеньевна</v>
      </c>
      <c r="C454" s="5" t="s">
        <v>29</v>
      </c>
      <c r="D454" s="5" t="str">
        <f>[1]Реутов!D1399</f>
        <v>ЧК</v>
      </c>
      <c r="E454" s="5" t="s">
        <v>28</v>
      </c>
      <c r="F454" s="6" t="str">
        <f>[1]Реутов!E1399</f>
        <v xml:space="preserve">взрослые старше 18 лет </v>
      </c>
      <c r="G454" s="5">
        <f>[1]Реутов!F1399</f>
        <v>166</v>
      </c>
      <c r="H454" s="6" t="s">
        <v>15</v>
      </c>
      <c r="I454" s="5">
        <f>[1]Реутов!H1399</f>
        <v>8</v>
      </c>
      <c r="J454" s="5">
        <f>[1]Реутов!K1399</f>
        <v>31.4</v>
      </c>
      <c r="K454" s="5">
        <v>31</v>
      </c>
      <c r="L454" s="5">
        <f t="shared" si="14"/>
        <v>-0.39999999999999858</v>
      </c>
      <c r="M454" s="7">
        <f t="shared" si="15"/>
        <v>-1.2738853503184669E-2</v>
      </c>
      <c r="N454" s="5" t="s">
        <v>131</v>
      </c>
    </row>
    <row r="455" spans="1:14" ht="45" x14ac:dyDescent="0.25">
      <c r="A455" s="5">
        <v>454</v>
      </c>
      <c r="B455" s="5" t="str">
        <f>[1]Королев!C704</f>
        <v>Романенко Ксения</v>
      </c>
      <c r="C455" s="5" t="s">
        <v>16</v>
      </c>
      <c r="D455" s="5" t="str">
        <f>[1]Королев!D704</f>
        <v>чк</v>
      </c>
      <c r="E455" s="5" t="s">
        <v>28</v>
      </c>
      <c r="F455" s="6" t="str">
        <f>[1]Королев!E704</f>
        <v xml:space="preserve">взрослые старше 18 лет </v>
      </c>
      <c r="G455" s="5">
        <f>[1]Королев!F704</f>
        <v>180.8</v>
      </c>
      <c r="H455" s="6" t="s">
        <v>15</v>
      </c>
      <c r="I455" s="5">
        <f>[1]Королев!H704</f>
        <v>-5</v>
      </c>
      <c r="J455" s="5">
        <f>[1]Королев!K704</f>
        <v>45.6</v>
      </c>
      <c r="K455" s="5">
        <v>45.3</v>
      </c>
      <c r="L455" s="5">
        <f t="shared" si="14"/>
        <v>-0.30000000000000426</v>
      </c>
      <c r="M455" s="7">
        <f t="shared" si="15"/>
        <v>-6.5789473684211459E-3</v>
      </c>
      <c r="N455" s="5" t="s">
        <v>131</v>
      </c>
    </row>
    <row r="456" spans="1:14" ht="45" x14ac:dyDescent="0.25">
      <c r="A456" s="5">
        <v>455</v>
      </c>
      <c r="B456" s="5" t="str">
        <f>[1]Ховрино!C694</f>
        <v>Докай Елена Васильевна</v>
      </c>
      <c r="C456" s="5" t="s">
        <v>25</v>
      </c>
      <c r="D456" s="5" t="str">
        <f>[1]Ховрино!D694</f>
        <v>ЧК</v>
      </c>
      <c r="E456" s="5" t="s">
        <v>28</v>
      </c>
      <c r="F456" s="6" t="str">
        <f>[1]Ховрино!E694</f>
        <v xml:space="preserve">взрослые старше 18 лет </v>
      </c>
      <c r="G456" s="5">
        <f>[1]Ховрино!F694</f>
        <v>161.30000000000001</v>
      </c>
      <c r="H456" s="6" t="s">
        <v>15</v>
      </c>
      <c r="I456" s="5">
        <f>[1]Ховрино!H694</f>
        <v>-5</v>
      </c>
      <c r="J456" s="5">
        <f>[1]Ховрино!K694</f>
        <v>18.600000000000001</v>
      </c>
      <c r="K456" s="5">
        <v>18.3</v>
      </c>
      <c r="L456" s="5">
        <f t="shared" si="14"/>
        <v>-0.30000000000000071</v>
      </c>
      <c r="M456" s="7">
        <f t="shared" si="15"/>
        <v>-1.6129032258064554E-2</v>
      </c>
      <c r="N456" s="5" t="s">
        <v>131</v>
      </c>
    </row>
    <row r="457" spans="1:14" ht="45" x14ac:dyDescent="0.25">
      <c r="A457" s="5">
        <v>456</v>
      </c>
      <c r="B457" s="5" t="str">
        <f>'[1]Кожухово '!D3</f>
        <v xml:space="preserve">           Буханцева Ирина Михайловна</v>
      </c>
      <c r="C457" s="5" t="s">
        <v>30</v>
      </c>
      <c r="D457" s="5" t="str">
        <f>'[1]Кожухово '!E3</f>
        <v>Сотрудник</v>
      </c>
      <c r="E457" s="5" t="s">
        <v>27</v>
      </c>
      <c r="F457" s="6" t="str">
        <f>'[1]Кожухово '!F3</f>
        <v xml:space="preserve">взрослые старше 18 лет </v>
      </c>
      <c r="G457" s="5">
        <f>'[1]Кожухово '!G3</f>
        <v>164.6</v>
      </c>
      <c r="H457" s="6" t="s">
        <v>15</v>
      </c>
      <c r="I457" s="5">
        <f>'[1]Кожухово '!I3</f>
        <v>-3</v>
      </c>
      <c r="J457" s="5">
        <f>'[1]Кожухово '!L3</f>
        <v>14.9</v>
      </c>
      <c r="K457" s="5">
        <v>14.6</v>
      </c>
      <c r="L457" s="5">
        <f t="shared" si="14"/>
        <v>-0.30000000000000071</v>
      </c>
      <c r="M457" s="7">
        <f t="shared" si="15"/>
        <v>-2.013422818791951E-2</v>
      </c>
      <c r="N457" s="5" t="s">
        <v>131</v>
      </c>
    </row>
    <row r="458" spans="1:14" ht="45" x14ac:dyDescent="0.25">
      <c r="A458" s="5">
        <v>457</v>
      </c>
      <c r="B458" s="5" t="str">
        <f>'[1]Курск '!C679</f>
        <v>Антонова Марина Владимировна</v>
      </c>
      <c r="C458" s="5" t="s">
        <v>13</v>
      </c>
      <c r="D458" s="5" t="str">
        <f>'[1]Курск '!D679</f>
        <v>чк</v>
      </c>
      <c r="E458" s="5" t="s">
        <v>28</v>
      </c>
      <c r="F458" s="6" t="str">
        <f>'[1]Курск '!E679</f>
        <v>взрослый старше 18 лет</v>
      </c>
      <c r="G458" s="5">
        <f>'[1]Курск '!F679</f>
        <v>173</v>
      </c>
      <c r="H458" s="6" t="s">
        <v>15</v>
      </c>
      <c r="I458" s="5">
        <f>'[1]Курск '!H679</f>
        <v>-2</v>
      </c>
      <c r="J458" s="5">
        <f>'[1]Курск '!K679</f>
        <v>21</v>
      </c>
      <c r="K458" s="5">
        <v>20.7</v>
      </c>
      <c r="L458" s="5">
        <f t="shared" si="14"/>
        <v>-0.30000000000000071</v>
      </c>
      <c r="M458" s="7">
        <f t="shared" si="15"/>
        <v>-1.428571428571432E-2</v>
      </c>
      <c r="N458" s="5" t="s">
        <v>131</v>
      </c>
    </row>
    <row r="459" spans="1:14" ht="45" x14ac:dyDescent="0.25">
      <c r="A459" s="5">
        <v>458</v>
      </c>
      <c r="B459" s="5" t="str">
        <f>[1]Люберцы!C617</f>
        <v xml:space="preserve">Вотякова Ксения Наильевна </v>
      </c>
      <c r="C459" s="5" t="s">
        <v>22</v>
      </c>
      <c r="D459" s="5" t="str">
        <f>[1]Люберцы!D617</f>
        <v>сотрудник</v>
      </c>
      <c r="E459" s="5" t="s">
        <v>28</v>
      </c>
      <c r="F459" s="6" t="str">
        <f>[1]Люберцы!E617</f>
        <v>Взрослые старше 18 лет</v>
      </c>
      <c r="G459" s="5">
        <f>[1]Люберцы!F617</f>
        <v>160.9</v>
      </c>
      <c r="H459" s="6" t="s">
        <v>15</v>
      </c>
      <c r="I459" s="5">
        <f>[1]Люберцы!H617</f>
        <v>11.2</v>
      </c>
      <c r="J459" s="5">
        <f>[1]Люберцы!K617</f>
        <v>11.8</v>
      </c>
      <c r="K459" s="10" t="s">
        <v>93</v>
      </c>
      <c r="L459" s="5">
        <f t="shared" si="14"/>
        <v>-0.30000000000000071</v>
      </c>
      <c r="M459" s="7">
        <f t="shared" si="15"/>
        <v>-2.5423728813559379E-2</v>
      </c>
      <c r="N459" s="5" t="s">
        <v>131</v>
      </c>
    </row>
    <row r="460" spans="1:14" ht="45" x14ac:dyDescent="0.25">
      <c r="A460" s="5">
        <v>459</v>
      </c>
      <c r="B460" s="5" t="str">
        <f>'[1]Зеленоград-2'!C388</f>
        <v>Гусева Татьяна Юрьевна</v>
      </c>
      <c r="C460" s="5" t="s">
        <v>21</v>
      </c>
      <c r="D460" s="5" t="str">
        <f>'[1]Зеленоград-2'!D388</f>
        <v>ЧК</v>
      </c>
      <c r="E460" s="5" t="s">
        <v>28</v>
      </c>
      <c r="F460" s="6" t="str">
        <f>'[1]Зеленоград-2'!E388</f>
        <v xml:space="preserve">взрослые старше 18 лет </v>
      </c>
      <c r="G460" s="5">
        <f>'[1]Зеленоград-2'!F388</f>
        <v>172.1</v>
      </c>
      <c r="H460" s="6" t="s">
        <v>15</v>
      </c>
      <c r="I460" s="5">
        <f>'[1]Зеленоград-2'!H388</f>
        <v>0</v>
      </c>
      <c r="J460" s="5">
        <v>13.4</v>
      </c>
      <c r="K460" s="5">
        <v>13.1</v>
      </c>
      <c r="L460" s="5">
        <f t="shared" si="14"/>
        <v>-0.30000000000000071</v>
      </c>
      <c r="M460" s="7">
        <f t="shared" si="15"/>
        <v>-2.2388059701492588E-2</v>
      </c>
      <c r="N460" s="5" t="s">
        <v>131</v>
      </c>
    </row>
    <row r="461" spans="1:14" ht="45" x14ac:dyDescent="0.25">
      <c r="A461" s="5">
        <v>460</v>
      </c>
      <c r="B461" s="5" t="str">
        <f>[1]Королев!C1333</f>
        <v>Дорофеева Алина Константиновна</v>
      </c>
      <c r="C461" s="5" t="s">
        <v>16</v>
      </c>
      <c r="D461" s="5" t="str">
        <f>[1]Королев!D1333</f>
        <v>чк</v>
      </c>
      <c r="E461" s="5" t="s">
        <v>28</v>
      </c>
      <c r="F461" s="6" t="str">
        <f>[1]Королев!E1333</f>
        <v xml:space="preserve">взрослые старше 18 лет </v>
      </c>
      <c r="G461" s="5">
        <f>[1]Королев!F1333</f>
        <v>167.1</v>
      </c>
      <c r="H461" s="6" t="s">
        <v>15</v>
      </c>
      <c r="I461" s="5">
        <f>[1]Королев!H1333</f>
        <v>-2</v>
      </c>
      <c r="J461" s="5">
        <f>[1]Королев!K1333</f>
        <v>11.9</v>
      </c>
      <c r="K461" s="5">
        <v>11.6</v>
      </c>
      <c r="L461" s="5">
        <f t="shared" si="14"/>
        <v>-0.30000000000000071</v>
      </c>
      <c r="M461" s="7">
        <f t="shared" si="15"/>
        <v>-2.5210084033613505E-2</v>
      </c>
      <c r="N461" s="5" t="s">
        <v>131</v>
      </c>
    </row>
    <row r="462" spans="1:14" ht="45" x14ac:dyDescent="0.25">
      <c r="A462" s="5">
        <v>461</v>
      </c>
      <c r="B462" s="5" t="str">
        <f>'[1]Южное Бутово'!C185</f>
        <v>Матросова Маргарита</v>
      </c>
      <c r="C462" s="5" t="s">
        <v>19</v>
      </c>
      <c r="D462" s="5" t="str">
        <f>'[1]Южное Бутово'!D185</f>
        <v>чк</v>
      </c>
      <c r="E462" s="5" t="s">
        <v>27</v>
      </c>
      <c r="F462" s="6" t="str">
        <f>'[1]Южное Бутово'!E185</f>
        <v xml:space="preserve">взрослые старше 18 лет </v>
      </c>
      <c r="G462" s="5">
        <f>'[1]Южное Бутово'!F185</f>
        <v>173</v>
      </c>
      <c r="H462" s="6" t="s">
        <v>15</v>
      </c>
      <c r="I462" s="5"/>
      <c r="J462" s="5">
        <f>'[1]Южное Бутово'!K185</f>
        <v>15.8</v>
      </c>
      <c r="K462" s="5">
        <f>'[1]Южное Бутово'!K186</f>
        <v>15.5</v>
      </c>
      <c r="L462" s="5">
        <f t="shared" si="14"/>
        <v>-0.30000000000000071</v>
      </c>
      <c r="M462" s="7">
        <f t="shared" si="15"/>
        <v>-1.8987341772151944E-2</v>
      </c>
      <c r="N462" s="5" t="s">
        <v>131</v>
      </c>
    </row>
    <row r="463" spans="1:14" ht="45" x14ac:dyDescent="0.25">
      <c r="A463" s="5">
        <v>462</v>
      </c>
      <c r="B463" s="5" t="str">
        <f>'[1]Кожухово '!D361</f>
        <v>Новиков Максим</v>
      </c>
      <c r="C463" s="5" t="s">
        <v>30</v>
      </c>
      <c r="D463" s="5" t="str">
        <f>'[1]Кожухово '!E361</f>
        <v>ЧК</v>
      </c>
      <c r="E463" s="5" t="s">
        <v>14</v>
      </c>
      <c r="F463" s="6" t="str">
        <f>'[1]Кожухово '!F361</f>
        <v xml:space="preserve">взрослые старше 18 лет </v>
      </c>
      <c r="G463" s="5">
        <f>'[1]Кожухово '!G361</f>
        <v>172</v>
      </c>
      <c r="H463" s="6" t="s">
        <v>15</v>
      </c>
      <c r="I463" s="5" t="str">
        <f>'[1]Кожухово '!I361</f>
        <v xml:space="preserve"> </v>
      </c>
      <c r="J463" s="5">
        <f>'[1]Кожухово '!L361</f>
        <v>7.9</v>
      </c>
      <c r="K463" s="5">
        <f>'[1]Кожухово '!L363</f>
        <v>7.6</v>
      </c>
      <c r="L463" s="5">
        <f t="shared" si="14"/>
        <v>-0.30000000000000071</v>
      </c>
      <c r="M463" s="7">
        <f t="shared" si="15"/>
        <v>-3.7974683544303889E-2</v>
      </c>
      <c r="N463" s="5" t="s">
        <v>131</v>
      </c>
    </row>
    <row r="464" spans="1:14" ht="45" x14ac:dyDescent="0.25">
      <c r="A464" s="5">
        <v>463</v>
      </c>
      <c r="B464" s="5" t="str">
        <f>[1]Королев!C1081</f>
        <v>Наумова Алена Александровна</v>
      </c>
      <c r="C464" s="5" t="s">
        <v>16</v>
      </c>
      <c r="D464" s="5" t="str">
        <f>[1]Королев!D1081</f>
        <v>чк</v>
      </c>
      <c r="E464" s="5" t="s">
        <v>28</v>
      </c>
      <c r="F464" s="6" t="str">
        <f>[1]Королев!E1081</f>
        <v xml:space="preserve">взрослые старше 18 лет </v>
      </c>
      <c r="G464" s="5">
        <f>[1]Королев!F1081</f>
        <v>154.9</v>
      </c>
      <c r="H464" s="6" t="s">
        <v>15</v>
      </c>
      <c r="I464" s="5">
        <f>[1]Королев!H1081</f>
        <v>3</v>
      </c>
      <c r="J464" s="5">
        <f>[1]Королев!K1081</f>
        <v>29.8</v>
      </c>
      <c r="K464" s="5">
        <v>29.5</v>
      </c>
      <c r="L464" s="5">
        <f t="shared" si="14"/>
        <v>-0.30000000000000071</v>
      </c>
      <c r="M464" s="7">
        <f t="shared" si="15"/>
        <v>-1.0067114093959755E-2</v>
      </c>
      <c r="N464" s="5" t="s">
        <v>131</v>
      </c>
    </row>
    <row r="465" spans="1:14" x14ac:dyDescent="0.25">
      <c r="A465" s="5">
        <v>464</v>
      </c>
      <c r="B465" s="5" t="str">
        <f>[1]Люберцы!C361</f>
        <v>Садова Валерия Дмитриевна</v>
      </c>
      <c r="C465" s="5" t="s">
        <v>22</v>
      </c>
      <c r="D465" s="5" t="str">
        <f>[1]Люберцы!D361</f>
        <v>чк</v>
      </c>
      <c r="E465" s="5" t="s">
        <v>28</v>
      </c>
      <c r="F465" s="6" t="s">
        <v>75</v>
      </c>
      <c r="G465" s="5">
        <f>[1]Люберцы!F361</f>
        <v>150</v>
      </c>
      <c r="H465" s="6" t="s">
        <v>15</v>
      </c>
      <c r="I465" s="5">
        <f>[1]Люберцы!H361</f>
        <v>2</v>
      </c>
      <c r="J465" s="5">
        <f>[1]Люберцы!K361</f>
        <v>9.3000000000000007</v>
      </c>
      <c r="K465" s="10">
        <f>[1]Люберцы!K362</f>
        <v>9</v>
      </c>
      <c r="L465" s="5">
        <f t="shared" si="14"/>
        <v>-0.30000000000000071</v>
      </c>
      <c r="M465" s="7">
        <f t="shared" si="15"/>
        <v>-3.2258064516129108E-2</v>
      </c>
      <c r="N465" s="5" t="s">
        <v>131</v>
      </c>
    </row>
    <row r="466" spans="1:14" ht="45" x14ac:dyDescent="0.25">
      <c r="A466" s="5">
        <v>465</v>
      </c>
      <c r="B466" s="5" t="str">
        <f>[1]Реутов!C614</f>
        <v>Соловьева Анастасия Николаевна</v>
      </c>
      <c r="C466" s="5" t="s">
        <v>29</v>
      </c>
      <c r="D466" s="5" t="str">
        <f>[1]Реутов!D614</f>
        <v>ЧК</v>
      </c>
      <c r="E466" s="5" t="s">
        <v>28</v>
      </c>
      <c r="F466" s="6" t="str">
        <f>[1]Реутов!E614</f>
        <v xml:space="preserve">взрослые старше 18 лет </v>
      </c>
      <c r="G466" s="5">
        <f>[1]Реутов!F614</f>
        <v>167.1</v>
      </c>
      <c r="H466" s="6" t="s">
        <v>15</v>
      </c>
      <c r="I466" s="5">
        <v>0</v>
      </c>
      <c r="J466" s="5">
        <f>[1]Реутов!K614</f>
        <v>11.9</v>
      </c>
      <c r="K466" s="5">
        <v>11.6</v>
      </c>
      <c r="L466" s="5">
        <f t="shared" si="14"/>
        <v>-0.30000000000000071</v>
      </c>
      <c r="M466" s="7">
        <f t="shared" si="15"/>
        <v>-2.5210084033613505E-2</v>
      </c>
      <c r="N466" s="5" t="s">
        <v>131</v>
      </c>
    </row>
    <row r="467" spans="1:14" ht="45" x14ac:dyDescent="0.25">
      <c r="A467" s="5">
        <v>466</v>
      </c>
      <c r="B467" s="5" t="str">
        <f>[1]Реутов!C587</f>
        <v>Суравцов Юрий Юрьевич</v>
      </c>
      <c r="C467" s="5" t="s">
        <v>29</v>
      </c>
      <c r="D467" s="5" t="str">
        <f>[1]Реутов!D587</f>
        <v>ЧК</v>
      </c>
      <c r="E467" s="5" t="s">
        <v>14</v>
      </c>
      <c r="F467" s="6" t="str">
        <f>[1]Реутов!E587</f>
        <v xml:space="preserve">взрослые старше 18 лет </v>
      </c>
      <c r="G467" s="5">
        <f>[1]Реутов!F587</f>
        <v>179</v>
      </c>
      <c r="H467" s="6" t="s">
        <v>15</v>
      </c>
      <c r="I467" s="5">
        <f>[1]Реутов!H587</f>
        <v>5</v>
      </c>
      <c r="J467" s="5">
        <f>[1]Реутов!K587</f>
        <v>23</v>
      </c>
      <c r="K467" s="5">
        <v>22.7</v>
      </c>
      <c r="L467" s="5">
        <f t="shared" si="14"/>
        <v>-0.30000000000000071</v>
      </c>
      <c r="M467" s="7">
        <f t="shared" si="15"/>
        <v>-1.3043478260869596E-2</v>
      </c>
      <c r="N467" s="5" t="s">
        <v>131</v>
      </c>
    </row>
    <row r="468" spans="1:14" ht="45" x14ac:dyDescent="0.25">
      <c r="A468" s="5">
        <v>467</v>
      </c>
      <c r="B468" s="5" t="str">
        <f>'[1]Краснодар '!C303</f>
        <v>Бабенко Альбина Владимировна</v>
      </c>
      <c r="C468" s="5" t="s">
        <v>36</v>
      </c>
      <c r="D468" s="5" t="str">
        <f>'[1]Краснодар '!D303</f>
        <v>ЧК</v>
      </c>
      <c r="E468" s="5" t="s">
        <v>28</v>
      </c>
      <c r="F468" s="6" t="str">
        <f>'[1]Краснодар '!E303</f>
        <v xml:space="preserve">взрослые старше 18 лет </v>
      </c>
      <c r="G468" s="5">
        <f>'[1]Краснодар '!F303</f>
        <v>161.1</v>
      </c>
      <c r="H468" s="6" t="s">
        <v>15</v>
      </c>
      <c r="I468" s="5">
        <f>'[1]Краснодар '!H303</f>
        <v>5</v>
      </c>
      <c r="J468" s="5">
        <f>'[1]Краснодар '!K303</f>
        <v>64.8</v>
      </c>
      <c r="K468" s="5">
        <v>64.5</v>
      </c>
      <c r="L468" s="5">
        <f t="shared" si="14"/>
        <v>-0.29999999999999716</v>
      </c>
      <c r="M468" s="7">
        <f t="shared" si="15"/>
        <v>-4.629629629629586E-3</v>
      </c>
      <c r="N468" s="5" t="s">
        <v>131</v>
      </c>
    </row>
    <row r="469" spans="1:14" ht="45" x14ac:dyDescent="0.25">
      <c r="A469" s="5">
        <v>468</v>
      </c>
      <c r="B469" s="5" t="str">
        <f>'[1]Зеленоград-2'!C340</f>
        <v xml:space="preserve">Кольцова Екатерина Игоревна </v>
      </c>
      <c r="C469" s="5" t="s">
        <v>21</v>
      </c>
      <c r="D469" s="5" t="str">
        <f>'[1]Зеленоград-2'!D340</f>
        <v>ЧК</v>
      </c>
      <c r="E469" s="5" t="s">
        <v>28</v>
      </c>
      <c r="F469" s="6" t="str">
        <f>'[1]Зеленоград-2'!E340</f>
        <v xml:space="preserve">взрослые старше 18 лет </v>
      </c>
      <c r="G469" s="5">
        <f>'[1]Зеленоград-2'!F340</f>
        <v>172</v>
      </c>
      <c r="H469" s="6" t="s">
        <v>15</v>
      </c>
      <c r="I469" s="5">
        <f>'[1]Зеленоград-2'!H340</f>
        <v>7</v>
      </c>
      <c r="J469" s="5">
        <f>'[1]Зеленоград-2'!K340</f>
        <v>34</v>
      </c>
      <c r="K469" s="5">
        <f>'[1]Зеленоград-2'!K341</f>
        <v>33.799999999999997</v>
      </c>
      <c r="L469" s="5">
        <f t="shared" si="14"/>
        <v>-0.20000000000000284</v>
      </c>
      <c r="M469" s="7">
        <f t="shared" si="15"/>
        <v>-5.8823529411765538E-3</v>
      </c>
      <c r="N469" s="5" t="s">
        <v>131</v>
      </c>
    </row>
    <row r="470" spans="1:14" ht="45" x14ac:dyDescent="0.25">
      <c r="A470" s="5">
        <v>469</v>
      </c>
      <c r="B470" s="5" t="str">
        <f>'[1]Оренбург '!C688</f>
        <v>Яковлев Виталий Владимирович</v>
      </c>
      <c r="C470" s="5" t="s">
        <v>37</v>
      </c>
      <c r="D470" s="5" t="str">
        <f>'[1]Оренбург '!D688</f>
        <v>Чк</v>
      </c>
      <c r="E470" s="5" t="s">
        <v>14</v>
      </c>
      <c r="F470" s="6" t="str">
        <f>'[1]Оренбург '!E688</f>
        <v>Взрослые старше 18 лет</v>
      </c>
      <c r="G470" s="5">
        <f>'[1]Оренбург '!F688</f>
        <v>177</v>
      </c>
      <c r="H470" s="6" t="s">
        <v>15</v>
      </c>
      <c r="I470" s="5">
        <f>'[1]Оренбург '!H688</f>
        <v>-8</v>
      </c>
      <c r="J470" s="5">
        <f>'[1]Оренбург '!K688</f>
        <v>35.1</v>
      </c>
      <c r="K470" s="5">
        <v>34.9</v>
      </c>
      <c r="L470" s="5">
        <f t="shared" si="14"/>
        <v>-0.20000000000000284</v>
      </c>
      <c r="M470" s="7">
        <f t="shared" si="15"/>
        <v>-5.698005698005779E-3</v>
      </c>
      <c r="N470" s="5" t="s">
        <v>131</v>
      </c>
    </row>
    <row r="471" spans="1:14" ht="45" x14ac:dyDescent="0.25">
      <c r="A471" s="5">
        <v>470</v>
      </c>
      <c r="B471" s="5" t="str">
        <f>[1]Реутов!C1287</f>
        <v>ЖУКОВА ДАРЬЯ СЕРГЕЕВНА</v>
      </c>
      <c r="C471" s="5" t="s">
        <v>29</v>
      </c>
      <c r="D471" s="5" t="str">
        <f>[1]Реутов!D1287</f>
        <v>ЧК</v>
      </c>
      <c r="E471" s="5" t="s">
        <v>28</v>
      </c>
      <c r="F471" s="6" t="str">
        <f>[1]Реутов!E1287</f>
        <v xml:space="preserve">взрослые старше 18 лет </v>
      </c>
      <c r="G471" s="5">
        <f>[1]Реутов!F1287</f>
        <v>179</v>
      </c>
      <c r="H471" s="6" t="s">
        <v>15</v>
      </c>
      <c r="I471" s="5">
        <v>0</v>
      </c>
      <c r="J471" s="5">
        <f>[1]Реутов!K1287</f>
        <v>9.9</v>
      </c>
      <c r="K471" s="5">
        <v>9.6999999999999993</v>
      </c>
      <c r="L471" s="5">
        <f t="shared" si="14"/>
        <v>-0.20000000000000107</v>
      </c>
      <c r="M471" s="7">
        <f t="shared" si="15"/>
        <v>-2.0202020202020308E-2</v>
      </c>
      <c r="N471" s="5" t="s">
        <v>131</v>
      </c>
    </row>
    <row r="472" spans="1:14" ht="45" x14ac:dyDescent="0.25">
      <c r="A472" s="5">
        <v>471</v>
      </c>
      <c r="B472" s="5" t="str">
        <f>[1]Сходненская!C107</f>
        <v>Новикова Анна Николаевна</v>
      </c>
      <c r="C472" s="5" t="s">
        <v>34</v>
      </c>
      <c r="D472" s="5" t="str">
        <f>[1]Сходненская!D107</f>
        <v>Сотрудник</v>
      </c>
      <c r="E472" s="5" t="s">
        <v>27</v>
      </c>
      <c r="F472" s="6" t="str">
        <f>[1]Сходненская!E107</f>
        <v xml:space="preserve">взрослые старше 18 лет </v>
      </c>
      <c r="G472" s="5">
        <f>[1]Сходненская!F107</f>
        <v>169</v>
      </c>
      <c r="H472" s="6" t="s">
        <v>15</v>
      </c>
      <c r="I472" s="5">
        <v>0.6</v>
      </c>
      <c r="J472" s="5">
        <f>[1]Сходненская!K107</f>
        <v>10.9</v>
      </c>
      <c r="K472" s="5">
        <f>[1]Сходненская!K108</f>
        <v>10.7</v>
      </c>
      <c r="L472" s="5">
        <f t="shared" si="14"/>
        <v>-0.20000000000000107</v>
      </c>
      <c r="M472" s="7">
        <f t="shared" si="15"/>
        <v>-1.8348623853211107E-2</v>
      </c>
      <c r="N472" s="5" t="s">
        <v>131</v>
      </c>
    </row>
    <row r="473" spans="1:14" ht="45" x14ac:dyDescent="0.25">
      <c r="A473" s="5">
        <v>472</v>
      </c>
      <c r="B473" s="5" t="str">
        <f>'[1]Кожухово '!D227</f>
        <v>Погорелова Мария</v>
      </c>
      <c r="C473" s="5" t="s">
        <v>30</v>
      </c>
      <c r="D473" s="5" t="str">
        <f>'[1]Кожухово '!E227</f>
        <v>ЧК</v>
      </c>
      <c r="E473" s="5" t="s">
        <v>27</v>
      </c>
      <c r="F473" s="6" t="str">
        <f>'[1]Кожухово '!F227</f>
        <v xml:space="preserve">взрослые старше 18 лет </v>
      </c>
      <c r="G473" s="5">
        <f>'[1]Кожухово '!G227</f>
        <v>164</v>
      </c>
      <c r="H473" s="6" t="s">
        <v>15</v>
      </c>
      <c r="I473" s="5">
        <f>'[1]Кожухово '!I227</f>
        <v>-2</v>
      </c>
      <c r="J473" s="5">
        <f>'[1]Кожухово '!L227</f>
        <v>11.8</v>
      </c>
      <c r="K473" s="5">
        <f>'[1]Кожухово '!L229</f>
        <v>11.6</v>
      </c>
      <c r="L473" s="5">
        <f t="shared" si="14"/>
        <v>-0.20000000000000107</v>
      </c>
      <c r="M473" s="7">
        <f t="shared" si="15"/>
        <v>-1.6949152542372972E-2</v>
      </c>
      <c r="N473" s="5" t="s">
        <v>131</v>
      </c>
    </row>
    <row r="474" spans="1:14" ht="45" x14ac:dyDescent="0.25">
      <c r="A474" s="5">
        <v>473</v>
      </c>
      <c r="B474" s="5" t="str">
        <f>'[1]Кожухово '!D120</f>
        <v>Дроздов Андрей</v>
      </c>
      <c r="C474" s="5" t="s">
        <v>30</v>
      </c>
      <c r="D474" s="5" t="str">
        <f>'[1]Кожухово '!E120</f>
        <v>Чк</v>
      </c>
      <c r="E474" s="5" t="s">
        <v>20</v>
      </c>
      <c r="F474" s="6" t="str">
        <f>'[1]Кожухово '!F120</f>
        <v xml:space="preserve">взрослые старше 18 лет </v>
      </c>
      <c r="G474" s="5">
        <f>'[1]Кожухово '!G120</f>
        <v>177</v>
      </c>
      <c r="H474" s="6" t="s">
        <v>15</v>
      </c>
      <c r="I474" s="5" t="str">
        <f>'[1]Кожухово '!I120</f>
        <v xml:space="preserve"> </v>
      </c>
      <c r="J474" s="5">
        <f>'[1]Кожухово '!L120</f>
        <v>6.3</v>
      </c>
      <c r="K474" s="5">
        <v>6.1</v>
      </c>
      <c r="L474" s="5">
        <f t="shared" si="14"/>
        <v>-0.20000000000000018</v>
      </c>
      <c r="M474" s="7">
        <f t="shared" si="15"/>
        <v>-3.1746031746031772E-2</v>
      </c>
      <c r="N474" s="5" t="s">
        <v>131</v>
      </c>
    </row>
    <row r="475" spans="1:14" ht="45" x14ac:dyDescent="0.25">
      <c r="A475" s="5">
        <v>474</v>
      </c>
      <c r="B475" s="5" t="str">
        <f>'[1]Чебоксары '!C272</f>
        <v>Алексеева Елена Андреевна</v>
      </c>
      <c r="C475" s="5" t="s">
        <v>26</v>
      </c>
      <c r="D475" s="5" t="str">
        <f>'[1]Чебоксары '!D272</f>
        <v>ЧК</v>
      </c>
      <c r="E475" s="5" t="s">
        <v>28</v>
      </c>
      <c r="F475" s="6" t="str">
        <f>'[1]Чебоксары '!E272</f>
        <v xml:space="preserve">взрослые старше 18 лет </v>
      </c>
      <c r="G475" s="5">
        <f>'[1]Чебоксары '!F272</f>
        <v>162.5</v>
      </c>
      <c r="H475" s="6" t="s">
        <v>15</v>
      </c>
      <c r="I475" s="5">
        <f>'[1]Чебоксары '!H272</f>
        <v>-3</v>
      </c>
      <c r="J475" s="5">
        <f>'[1]Чебоксары '!K272</f>
        <v>10.6</v>
      </c>
      <c r="K475" s="5">
        <v>10.4</v>
      </c>
      <c r="L475" s="5">
        <f t="shared" si="14"/>
        <v>-0.19999999999999929</v>
      </c>
      <c r="M475" s="7">
        <f t="shared" si="15"/>
        <v>-1.886792452830182E-2</v>
      </c>
      <c r="N475" s="5" t="s">
        <v>131</v>
      </c>
    </row>
    <row r="476" spans="1:14" ht="45" x14ac:dyDescent="0.25">
      <c r="A476" s="5">
        <v>475</v>
      </c>
      <c r="B476" s="5" t="str">
        <f>'[1]Зеленоград-2'!C82</f>
        <v>Баттулина Наталья Георгиевна</v>
      </c>
      <c r="C476" s="5" t="s">
        <v>21</v>
      </c>
      <c r="D476" s="5" t="str">
        <f>'[1]Зеленоград-2'!D82</f>
        <v>чк</v>
      </c>
      <c r="E476" s="5" t="s">
        <v>28</v>
      </c>
      <c r="F476" s="6" t="str">
        <f>'[1]Зеленоград-2'!E82</f>
        <v xml:space="preserve">взрослые старше 18 лет </v>
      </c>
      <c r="G476" s="5">
        <f>'[1]Зеленоград-2'!F82</f>
        <v>161</v>
      </c>
      <c r="H476" s="6" t="s">
        <v>15</v>
      </c>
      <c r="I476" s="5">
        <f>'[1]Зеленоград-2'!H82</f>
        <v>10</v>
      </c>
      <c r="J476" s="5">
        <v>26.8</v>
      </c>
      <c r="K476" s="5">
        <v>26.6</v>
      </c>
      <c r="L476" s="5">
        <f t="shared" si="14"/>
        <v>-0.19999999999999929</v>
      </c>
      <c r="M476" s="7">
        <f t="shared" si="15"/>
        <v>-7.4626865671641521E-3</v>
      </c>
      <c r="N476" s="5" t="s">
        <v>131</v>
      </c>
    </row>
    <row r="477" spans="1:14" ht="45" x14ac:dyDescent="0.25">
      <c r="A477" s="5">
        <v>476</v>
      </c>
      <c r="B477" s="5" t="str">
        <f>'[1]Чебоксары '!C391</f>
        <v>Иванова Анжелика Геннадьевна</v>
      </c>
      <c r="C477" s="5" t="s">
        <v>26</v>
      </c>
      <c r="D477" s="5" t="str">
        <f>'[1]Чебоксары '!D391</f>
        <v>ЧК</v>
      </c>
      <c r="E477" s="5" t="s">
        <v>28</v>
      </c>
      <c r="F477" s="6" t="str">
        <f>'[1]Чебоксары '!E391</f>
        <v xml:space="preserve">взрослые старше 18 лет </v>
      </c>
      <c r="G477" s="5">
        <f>'[1]Чебоксары '!F391</f>
        <v>156.69999999999999</v>
      </c>
      <c r="H477" s="6" t="s">
        <v>15</v>
      </c>
      <c r="I477" s="5">
        <f>'[1]Чебоксары '!H391</f>
        <v>-5</v>
      </c>
      <c r="J477" s="5">
        <f>'[1]Чебоксары '!K391</f>
        <v>22.5</v>
      </c>
      <c r="K477" s="5">
        <v>22.3</v>
      </c>
      <c r="L477" s="5">
        <f t="shared" si="14"/>
        <v>-0.19999999999999929</v>
      </c>
      <c r="M477" s="7">
        <f t="shared" si="15"/>
        <v>-8.8888888888888577E-3</v>
      </c>
      <c r="N477" s="5" t="s">
        <v>131</v>
      </c>
    </row>
    <row r="478" spans="1:14" ht="45" x14ac:dyDescent="0.25">
      <c r="A478" s="5">
        <v>477</v>
      </c>
      <c r="B478" s="5" t="str">
        <f>[1]Реутов!C1504</f>
        <v>ЛЕСЬКО СЕРГЕЙ АЛЕКСАНДРОВИЧ</v>
      </c>
      <c r="C478" s="5" t="s">
        <v>29</v>
      </c>
      <c r="D478" s="5" t="str">
        <f>[1]Реутов!D1504</f>
        <v>ЧК</v>
      </c>
      <c r="E478" s="5" t="s">
        <v>14</v>
      </c>
      <c r="F478" s="6" t="str">
        <f>[1]Реутов!E1504</f>
        <v xml:space="preserve">взрослые старше 18 лет </v>
      </c>
      <c r="G478" s="5">
        <f>[1]Реутов!F1504</f>
        <v>177.7</v>
      </c>
      <c r="H478" s="6" t="s">
        <v>15</v>
      </c>
      <c r="I478" s="5">
        <f>[1]Реутов!H1504</f>
        <v>3</v>
      </c>
      <c r="J478" s="5">
        <f>[1]Реутов!K1504</f>
        <v>15</v>
      </c>
      <c r="K478" s="5">
        <v>14.8</v>
      </c>
      <c r="L478" s="5">
        <f t="shared" si="14"/>
        <v>-0.19999999999999929</v>
      </c>
      <c r="M478" s="7">
        <f t="shared" si="15"/>
        <v>-1.3333333333333286E-2</v>
      </c>
      <c r="N478" s="5" t="s">
        <v>131</v>
      </c>
    </row>
    <row r="479" spans="1:14" ht="45" x14ac:dyDescent="0.25">
      <c r="A479" s="5">
        <v>478</v>
      </c>
      <c r="B479" s="5" t="str">
        <f>[1]Реутов!C172</f>
        <v>Мартиросова Анна Дановна</v>
      </c>
      <c r="C479" s="5" t="s">
        <v>29</v>
      </c>
      <c r="D479" s="5" t="str">
        <f>[1]Реутов!D172</f>
        <v xml:space="preserve">ЧК </v>
      </c>
      <c r="E479" s="5" t="s">
        <v>27</v>
      </c>
      <c r="F479" s="6" t="str">
        <f>[1]Реутов!E172</f>
        <v xml:space="preserve">взрослые старше 18 лет </v>
      </c>
      <c r="G479" s="5">
        <f>[1]Реутов!F172</f>
        <v>155.1</v>
      </c>
      <c r="H479" s="6" t="s">
        <v>15</v>
      </c>
      <c r="I479" s="5">
        <v>0</v>
      </c>
      <c r="J479" s="5">
        <f>[1]Реутов!K172</f>
        <v>29.5</v>
      </c>
      <c r="K479" s="5">
        <v>29.3</v>
      </c>
      <c r="L479" s="5">
        <f t="shared" si="14"/>
        <v>-0.19999999999999929</v>
      </c>
      <c r="M479" s="7">
        <f t="shared" si="15"/>
        <v>-6.7796610169491281E-3</v>
      </c>
      <c r="N479" s="5" t="s">
        <v>131</v>
      </c>
    </row>
    <row r="480" spans="1:14" ht="45" x14ac:dyDescent="0.25">
      <c r="A480" s="5">
        <v>479</v>
      </c>
      <c r="B480" s="5" t="str">
        <f>[1]Реутов!C731</f>
        <v>Мишакин Антон Александрович</v>
      </c>
      <c r="C480" s="5" t="s">
        <v>29</v>
      </c>
      <c r="D480" s="5" t="str">
        <f>[1]Реутов!D731</f>
        <v>Чк</v>
      </c>
      <c r="E480" s="5" t="s">
        <v>14</v>
      </c>
      <c r="F480" s="6" t="str">
        <f>[1]Реутов!E731</f>
        <v xml:space="preserve">взрослые старше 18 лет </v>
      </c>
      <c r="G480" s="5">
        <f>[1]Реутов!F731</f>
        <v>178.9</v>
      </c>
      <c r="H480" s="6" t="s">
        <v>15</v>
      </c>
      <c r="I480" s="5">
        <f>[1]Реутов!H731</f>
        <v>3</v>
      </c>
      <c r="J480" s="5">
        <f>[1]Реутов!K731</f>
        <v>22</v>
      </c>
      <c r="K480" s="5">
        <v>21.8</v>
      </c>
      <c r="L480" s="5">
        <f t="shared" si="14"/>
        <v>-0.19999999999999929</v>
      </c>
      <c r="M480" s="7">
        <f t="shared" si="15"/>
        <v>-9.0909090909090592E-3</v>
      </c>
      <c r="N480" s="5" t="s">
        <v>131</v>
      </c>
    </row>
    <row r="481" spans="1:14" ht="45" x14ac:dyDescent="0.25">
      <c r="A481" s="5">
        <v>480</v>
      </c>
      <c r="B481" s="5" t="str">
        <f>'[1]Краснодар '!C631</f>
        <v>Шелудько Елизавета Евгеньевна</v>
      </c>
      <c r="C481" s="5" t="s">
        <v>36</v>
      </c>
      <c r="D481" s="5" t="str">
        <f>'[1]Краснодар '!D631</f>
        <v>ЧК</v>
      </c>
      <c r="E481" s="5" t="s">
        <v>28</v>
      </c>
      <c r="F481" s="6" t="str">
        <f>'[1]Краснодар '!E631</f>
        <v xml:space="preserve">взрослые старше 18 лет </v>
      </c>
      <c r="G481" s="5">
        <f>'[1]Краснодар '!F631</f>
        <v>161</v>
      </c>
      <c r="H481" s="6" t="s">
        <v>15</v>
      </c>
      <c r="I481" s="5">
        <f>'[1]Краснодар '!H631</f>
        <v>2</v>
      </c>
      <c r="J481" s="5">
        <f>'[1]Краснодар '!K631</f>
        <v>16.399999999999999</v>
      </c>
      <c r="K481" s="5">
        <v>16.2</v>
      </c>
      <c r="L481" s="5">
        <f t="shared" si="14"/>
        <v>-0.19999999999999929</v>
      </c>
      <c r="M481" s="7">
        <f t="shared" si="15"/>
        <v>-1.2195121951219469E-2</v>
      </c>
      <c r="N481" s="5" t="s">
        <v>131</v>
      </c>
    </row>
    <row r="482" spans="1:14" ht="45" x14ac:dyDescent="0.25">
      <c r="A482" s="5">
        <v>481</v>
      </c>
      <c r="B482" s="5" t="str">
        <f>'[1]Оренбург '!C904</f>
        <v>Курлаев Сергей Николаевич</v>
      </c>
      <c r="C482" s="5" t="s">
        <v>37</v>
      </c>
      <c r="D482" s="5" t="str">
        <f>'[1]Оренбург '!D904</f>
        <v>ЧК</v>
      </c>
      <c r="E482" s="5" t="s">
        <v>14</v>
      </c>
      <c r="F482" s="6" t="str">
        <f>'[1]Оренбург '!E904</f>
        <v xml:space="preserve">взрослые старше 18 лет </v>
      </c>
      <c r="G482" s="5">
        <f>'[1]Оренбург '!F904</f>
        <v>163.1</v>
      </c>
      <c r="H482" s="6" t="s">
        <v>15</v>
      </c>
      <c r="I482" s="5">
        <f>'[1]Оренбург '!H904</f>
        <v>-15</v>
      </c>
      <c r="J482" s="5">
        <f>'[1]Оренбург '!K904</f>
        <v>43.9</v>
      </c>
      <c r="K482" s="5">
        <v>43.7</v>
      </c>
      <c r="L482" s="5">
        <f t="shared" si="14"/>
        <v>-0.19999999999999574</v>
      </c>
      <c r="M482" s="7">
        <f t="shared" si="15"/>
        <v>-4.5558086560363491E-3</v>
      </c>
      <c r="N482" s="5" t="s">
        <v>131</v>
      </c>
    </row>
    <row r="483" spans="1:14" ht="30" x14ac:dyDescent="0.25">
      <c r="A483" s="5">
        <v>482</v>
      </c>
      <c r="B483" s="5" t="str">
        <f>'[1]Оренбург '!C512</f>
        <v>Карпова Елена Викторовна</v>
      </c>
      <c r="C483" s="5" t="s">
        <v>37</v>
      </c>
      <c r="D483" s="5" t="str">
        <f>'[1]Оренбург '!D512</f>
        <v>ЧК</v>
      </c>
      <c r="E483" s="5" t="s">
        <v>28</v>
      </c>
      <c r="F483" s="6" t="s">
        <v>60</v>
      </c>
      <c r="G483" s="5">
        <f>'[1]Оренбург '!F512</f>
        <v>157</v>
      </c>
      <c r="H483" s="6" t="s">
        <v>15</v>
      </c>
      <c r="I483" s="5" t="e">
        <f>'[1]Оренбург '!H512</f>
        <v>#REF!</v>
      </c>
      <c r="J483" s="5">
        <f>'[1]Оренбург '!K512</f>
        <v>17</v>
      </c>
      <c r="K483" s="5">
        <v>16.899999999999999</v>
      </c>
      <c r="L483" s="5">
        <f t="shared" si="14"/>
        <v>-0.10000000000000142</v>
      </c>
      <c r="M483" s="7">
        <f t="shared" si="15"/>
        <v>-5.8823529411765538E-3</v>
      </c>
      <c r="N483" s="5" t="s">
        <v>131</v>
      </c>
    </row>
    <row r="484" spans="1:14" ht="45" x14ac:dyDescent="0.25">
      <c r="A484" s="5">
        <v>483</v>
      </c>
      <c r="B484" s="5" t="str">
        <f>[1]Реутов!C341</f>
        <v>Деменчук Александра Николаевна</v>
      </c>
      <c r="C484" s="5" t="s">
        <v>29</v>
      </c>
      <c r="D484" s="5" t="str">
        <f>[1]Реутов!D341</f>
        <v>Сотрудник</v>
      </c>
      <c r="E484" s="5" t="s">
        <v>28</v>
      </c>
      <c r="F484" s="6" t="str">
        <f>[1]Реутов!E341</f>
        <v xml:space="preserve">взрослые старше 18 лет </v>
      </c>
      <c r="G484" s="5">
        <f>[1]Реутов!F341</f>
        <v>163.5</v>
      </c>
      <c r="H484" s="6" t="s">
        <v>15</v>
      </c>
      <c r="I484" s="5">
        <f>[1]Реутов!H341</f>
        <v>5</v>
      </c>
      <c r="J484" s="5">
        <f>[1]Реутов!K341</f>
        <v>20.100000000000001</v>
      </c>
      <c r="K484" s="5">
        <v>20</v>
      </c>
      <c r="L484" s="5">
        <f t="shared" si="14"/>
        <v>-0.10000000000000142</v>
      </c>
      <c r="M484" s="7">
        <f t="shared" si="15"/>
        <v>-4.9751243781095229E-3</v>
      </c>
      <c r="N484" s="5" t="s">
        <v>131</v>
      </c>
    </row>
    <row r="485" spans="1:14" ht="45" x14ac:dyDescent="0.25">
      <c r="A485" s="5">
        <v>484</v>
      </c>
      <c r="B485" s="5" t="str">
        <f>[1]Реутов!C94</f>
        <v>Колмыкова Елена Владимировна</v>
      </c>
      <c r="C485" s="5" t="s">
        <v>29</v>
      </c>
      <c r="D485" s="5" t="str">
        <f>[1]Реутов!D94</f>
        <v xml:space="preserve">Сотрудник </v>
      </c>
      <c r="E485" s="5" t="s">
        <v>27</v>
      </c>
      <c r="F485" s="6" t="str">
        <f>[1]Реутов!E94</f>
        <v xml:space="preserve">взрослые старше 18 лет </v>
      </c>
      <c r="G485" s="5">
        <f>[1]Реутов!F94</f>
        <v>168</v>
      </c>
      <c r="H485" s="6" t="s">
        <v>15</v>
      </c>
      <c r="I485" s="5">
        <f>[1]Реутов!H94</f>
        <v>5</v>
      </c>
      <c r="J485" s="5">
        <f>[1]Реутов!K94</f>
        <v>16.8</v>
      </c>
      <c r="K485" s="5">
        <f>[1]Реутов!K95</f>
        <v>16.7</v>
      </c>
      <c r="L485" s="5">
        <f t="shared" si="14"/>
        <v>-0.10000000000000142</v>
      </c>
      <c r="M485" s="7">
        <f t="shared" si="15"/>
        <v>-5.9523809523810371E-3</v>
      </c>
      <c r="N485" s="5" t="s">
        <v>131</v>
      </c>
    </row>
    <row r="486" spans="1:14" ht="45" x14ac:dyDescent="0.25">
      <c r="A486" s="5">
        <v>485</v>
      </c>
      <c r="B486" s="5" t="str">
        <f>[1]Королев!C3</f>
        <v xml:space="preserve">Сидорова Виктория Ивановна </v>
      </c>
      <c r="C486" s="5" t="s">
        <v>16</v>
      </c>
      <c r="D486" s="5" t="str">
        <f>[1]Королев!D3</f>
        <v>сотрудник</v>
      </c>
      <c r="E486" s="5"/>
      <c r="F486" s="6" t="str">
        <f>[1]Королев!E3</f>
        <v xml:space="preserve">взрослые старше 18 лет </v>
      </c>
      <c r="G486" s="5">
        <f>[1]Королев!F3</f>
        <v>160.4</v>
      </c>
      <c r="H486" s="6" t="s">
        <v>15</v>
      </c>
      <c r="I486" s="5">
        <f>[1]Королев!H3</f>
        <v>-3</v>
      </c>
      <c r="J486" s="5">
        <f>[1]Королев!K3</f>
        <v>10.3</v>
      </c>
      <c r="K486" s="5">
        <f>[1]Королев!K6</f>
        <v>10.199999999999999</v>
      </c>
      <c r="L486" s="5">
        <f t="shared" si="14"/>
        <v>-0.10000000000000142</v>
      </c>
      <c r="M486" s="7">
        <f t="shared" si="15"/>
        <v>-9.7087378640778078E-3</v>
      </c>
      <c r="N486" s="5" t="s">
        <v>131</v>
      </c>
    </row>
    <row r="487" spans="1:14" ht="45" x14ac:dyDescent="0.25">
      <c r="A487" s="5">
        <v>486</v>
      </c>
      <c r="B487" s="5" t="str">
        <f>[1]Королев!C821</f>
        <v>Специальная Жанна Владимировна</v>
      </c>
      <c r="C487" s="5" t="s">
        <v>16</v>
      </c>
      <c r="D487" s="5" t="str">
        <f>[1]Королев!D821</f>
        <v>чк</v>
      </c>
      <c r="E487" s="5" t="s">
        <v>28</v>
      </c>
      <c r="F487" s="6" t="str">
        <f>[1]Королев!E821</f>
        <v xml:space="preserve">взрослые старше 18 лет </v>
      </c>
      <c r="G487" s="5">
        <f>[1]Королев!F821</f>
        <v>163</v>
      </c>
      <c r="H487" s="6" t="s">
        <v>15</v>
      </c>
      <c r="I487" s="5">
        <f>[1]Королев!H821</f>
        <v>-3</v>
      </c>
      <c r="J487" s="5">
        <f>[1]Королев!K821</f>
        <v>14.3</v>
      </c>
      <c r="K487" s="5">
        <f>[1]Королев!K822</f>
        <v>14.2</v>
      </c>
      <c r="L487" s="5">
        <f t="shared" si="14"/>
        <v>-0.10000000000000142</v>
      </c>
      <c r="M487" s="7">
        <f t="shared" si="15"/>
        <v>-6.9930069930070919E-3</v>
      </c>
      <c r="N487" s="5" t="s">
        <v>131</v>
      </c>
    </row>
    <row r="488" spans="1:14" ht="30" x14ac:dyDescent="0.25">
      <c r="A488" s="5">
        <v>487</v>
      </c>
      <c r="B488" s="5" t="str">
        <f>[1]Королев!C574</f>
        <v>Краснопёров Платон</v>
      </c>
      <c r="C488" s="5" t="s">
        <v>16</v>
      </c>
      <c r="D488" s="5" t="str">
        <f>[1]Королев!D574</f>
        <v>чк</v>
      </c>
      <c r="E488" s="5" t="s">
        <v>14</v>
      </c>
      <c r="F488" s="6" t="s">
        <v>60</v>
      </c>
      <c r="G488" s="5">
        <f>[1]Королев!F574</f>
        <v>159.30000000000001</v>
      </c>
      <c r="H488" s="6" t="s">
        <v>15</v>
      </c>
      <c r="I488" s="5">
        <f>[1]Королев!H574</f>
        <v>-3</v>
      </c>
      <c r="J488" s="5">
        <f>[1]Королев!K574</f>
        <v>6.2</v>
      </c>
      <c r="K488" s="5">
        <v>6.1</v>
      </c>
      <c r="L488" s="5">
        <f t="shared" si="14"/>
        <v>-0.10000000000000053</v>
      </c>
      <c r="M488" s="7">
        <f t="shared" si="15"/>
        <v>-1.6129032258064602E-2</v>
      </c>
      <c r="N488" s="5" t="s">
        <v>131</v>
      </c>
    </row>
    <row r="489" spans="1:14" x14ac:dyDescent="0.25">
      <c r="A489" s="5">
        <v>488</v>
      </c>
      <c r="B489" s="5" t="str">
        <f>[1]Братиславская!C315</f>
        <v>Бурнашова Полина Сергеевна</v>
      </c>
      <c r="C489" s="5" t="s">
        <v>17</v>
      </c>
      <c r="D489" s="5" t="str">
        <f>[1]Братиславская!D315</f>
        <v>чк</v>
      </c>
      <c r="E489" s="5" t="s">
        <v>28</v>
      </c>
      <c r="F489" s="6" t="str">
        <f>[1]Братиславская!E315</f>
        <v>старше 18лет</v>
      </c>
      <c r="G489" s="5">
        <f>[1]Братиславская!F315</f>
        <v>162</v>
      </c>
      <c r="H489" s="6" t="s">
        <v>15</v>
      </c>
      <c r="I489" s="5">
        <f>[1]Братиславская!H315</f>
        <v>3</v>
      </c>
      <c r="J489" s="5">
        <f>[1]Братиславская!K315</f>
        <v>10.9</v>
      </c>
      <c r="K489" s="5">
        <v>10.8</v>
      </c>
      <c r="L489" s="5">
        <f t="shared" si="14"/>
        <v>-9.9999999999999645E-2</v>
      </c>
      <c r="M489" s="7">
        <f t="shared" si="15"/>
        <v>-9.1743119266054721E-3</v>
      </c>
      <c r="N489" s="5" t="s">
        <v>131</v>
      </c>
    </row>
    <row r="490" spans="1:14" ht="45" x14ac:dyDescent="0.25">
      <c r="A490" s="5">
        <v>489</v>
      </c>
      <c r="B490" s="5" t="str">
        <f>'[1]Курск '!C185</f>
        <v>Агаркова Кристина Геннадьевна</v>
      </c>
      <c r="C490" s="5" t="s">
        <v>13</v>
      </c>
      <c r="D490" s="5" t="str">
        <f>'[1]Курск '!D185</f>
        <v>сотрудник</v>
      </c>
      <c r="E490" s="5" t="s">
        <v>28</v>
      </c>
      <c r="F490" s="6" t="str">
        <f>'[1]Курск '!E185</f>
        <v xml:space="preserve">взрослые старше 18 лет </v>
      </c>
      <c r="G490" s="5">
        <f>'[1]Курск '!F185</f>
        <v>167.5</v>
      </c>
      <c r="H490" s="6" t="s">
        <v>15</v>
      </c>
      <c r="I490" s="5">
        <f>'[1]Курск '!H185</f>
        <v>-2</v>
      </c>
      <c r="J490" s="5">
        <f>'[1]Курск '!K185</f>
        <v>10.5</v>
      </c>
      <c r="K490" s="5">
        <v>10.4</v>
      </c>
      <c r="L490" s="5">
        <f t="shared" si="14"/>
        <v>-9.9999999999999645E-2</v>
      </c>
      <c r="M490" s="7">
        <f t="shared" si="15"/>
        <v>-9.52380952380949E-3</v>
      </c>
      <c r="N490" s="5" t="s">
        <v>131</v>
      </c>
    </row>
    <row r="491" spans="1:14" ht="45" x14ac:dyDescent="0.25">
      <c r="A491" s="5">
        <v>490</v>
      </c>
      <c r="B491" s="5" t="str">
        <f>'[1]Чебоксары '!C259</f>
        <v>Ильина Татьяна Валерьевна</v>
      </c>
      <c r="C491" s="5" t="s">
        <v>26</v>
      </c>
      <c r="D491" s="5" t="str">
        <f>'[1]Чебоксары '!D259</f>
        <v>сотрудник</v>
      </c>
      <c r="E491" s="5" t="s">
        <v>28</v>
      </c>
      <c r="F491" s="6" t="str">
        <f>'[1]Чебоксары '!E259</f>
        <v xml:space="preserve">взрослые старше 18 лет </v>
      </c>
      <c r="G491" s="5">
        <f>'[1]Чебоксары '!F259</f>
        <v>167</v>
      </c>
      <c r="H491" s="6" t="s">
        <v>15</v>
      </c>
      <c r="I491" s="5">
        <f>'[1]Чебоксары '!H259</f>
        <v>-3</v>
      </c>
      <c r="J491" s="5">
        <f>'[1]Чебоксары '!K259</f>
        <v>11.9</v>
      </c>
      <c r="K491" s="5">
        <v>11.8</v>
      </c>
      <c r="L491" s="5">
        <f t="shared" si="14"/>
        <v>-9.9999999999999645E-2</v>
      </c>
      <c r="M491" s="7">
        <f t="shared" si="15"/>
        <v>-8.4033613445377853E-3</v>
      </c>
      <c r="N491" s="5" t="s">
        <v>131</v>
      </c>
    </row>
    <row r="492" spans="1:14" ht="45" x14ac:dyDescent="0.25">
      <c r="A492" s="5">
        <v>491</v>
      </c>
      <c r="B492" s="5" t="str">
        <f>[1]Реутов!C627</f>
        <v>ГУБА ЛИЛИЯ НИКОЛАЕВНА</v>
      </c>
      <c r="C492" s="5" t="s">
        <v>29</v>
      </c>
      <c r="D492" s="5" t="str">
        <f>[1]Реутов!D627</f>
        <v>ЧК</v>
      </c>
      <c r="E492" s="5" t="s">
        <v>28</v>
      </c>
      <c r="F492" s="6" t="str">
        <f>[1]Реутов!E627</f>
        <v xml:space="preserve">взрослые старше 18 лет </v>
      </c>
      <c r="G492" s="5">
        <f>[1]Реутов!F627</f>
        <v>163.1</v>
      </c>
      <c r="H492" s="6" t="s">
        <v>15</v>
      </c>
      <c r="I492" s="5">
        <f>[1]Реутов!H627</f>
        <v>3</v>
      </c>
      <c r="J492" s="5">
        <f>[1]Реутов!K627</f>
        <v>12.2</v>
      </c>
      <c r="K492" s="5">
        <v>12.1</v>
      </c>
      <c r="L492" s="5">
        <f t="shared" si="14"/>
        <v>-9.9999999999999645E-2</v>
      </c>
      <c r="M492" s="7">
        <f t="shared" si="15"/>
        <v>-8.1967213114753808E-3</v>
      </c>
      <c r="N492" s="5" t="s">
        <v>131</v>
      </c>
    </row>
    <row r="493" spans="1:14" ht="45" x14ac:dyDescent="0.25">
      <c r="A493" s="5">
        <v>492</v>
      </c>
      <c r="B493" s="5" t="str">
        <f>'[1]Курск '!C497</f>
        <v xml:space="preserve">Сапожников Роман Евгеньевич </v>
      </c>
      <c r="C493" s="5" t="s">
        <v>13</v>
      </c>
      <c r="D493" s="5" t="str">
        <f>'[1]Курск '!D497</f>
        <v>чк</v>
      </c>
      <c r="E493" s="5" t="s">
        <v>14</v>
      </c>
      <c r="F493" s="6" t="str">
        <f>'[1]Курск '!E497</f>
        <v>взрослый старше 18 лет</v>
      </c>
      <c r="G493" s="5">
        <f>'[1]Курск '!F497</f>
        <v>178.4</v>
      </c>
      <c r="H493" s="6" t="s">
        <v>15</v>
      </c>
      <c r="I493" s="5"/>
      <c r="J493" s="5">
        <f>'[1]Курск '!K497</f>
        <v>10.9</v>
      </c>
      <c r="K493" s="5">
        <f>'[1]Курск '!K498</f>
        <v>10.8</v>
      </c>
      <c r="L493" s="5">
        <f t="shared" si="14"/>
        <v>-9.9999999999999645E-2</v>
      </c>
      <c r="M493" s="7">
        <f t="shared" si="15"/>
        <v>-9.1743119266054721E-3</v>
      </c>
      <c r="N493" s="5" t="s">
        <v>131</v>
      </c>
    </row>
    <row r="494" spans="1:14" ht="45" x14ac:dyDescent="0.25">
      <c r="A494" s="5">
        <v>493</v>
      </c>
      <c r="B494" s="5" t="str">
        <f>'[1]Краснодар '!C982</f>
        <v>Пшеничная татьяна Васильевна</v>
      </c>
      <c r="C494" s="5" t="s">
        <v>36</v>
      </c>
      <c r="D494" s="5" t="str">
        <f>'[1]Краснодар '!D982</f>
        <v>ЧК</v>
      </c>
      <c r="E494" s="5" t="s">
        <v>28</v>
      </c>
      <c r="F494" s="6" t="str">
        <f>'[1]Краснодар '!E982</f>
        <v xml:space="preserve">взрослые старше 18 лет </v>
      </c>
      <c r="G494" s="5">
        <f>'[1]Краснодар '!F982</f>
        <v>170</v>
      </c>
      <c r="H494" s="6" t="s">
        <v>15</v>
      </c>
      <c r="I494" s="5"/>
      <c r="J494" s="5">
        <f>'[1]Краснодар '!K982</f>
        <v>9.1999999999999993</v>
      </c>
      <c r="K494" s="5">
        <v>9.1</v>
      </c>
      <c r="L494" s="5">
        <f t="shared" si="14"/>
        <v>-9.9999999999999645E-2</v>
      </c>
      <c r="M494" s="7">
        <f t="shared" si="15"/>
        <v>-1.0869565217391266E-2</v>
      </c>
      <c r="N494" s="5" t="s">
        <v>131</v>
      </c>
    </row>
    <row r="495" spans="1:14" ht="45" x14ac:dyDescent="0.25">
      <c r="A495" s="5">
        <v>494</v>
      </c>
      <c r="B495" s="5" t="str">
        <f>'[1]Краснодар '!C173</f>
        <v xml:space="preserve">Сорокина Анастасия </v>
      </c>
      <c r="C495" s="5" t="s">
        <v>36</v>
      </c>
      <c r="D495" s="5" t="str">
        <f>'[1]Краснодар '!D173</f>
        <v>Сотрудник</v>
      </c>
      <c r="E495" s="5" t="s">
        <v>28</v>
      </c>
      <c r="F495" s="6" t="str">
        <f>'[1]Краснодар '!E173</f>
        <v xml:space="preserve">взрослые старше 18 лет </v>
      </c>
      <c r="G495" s="5">
        <f>'[1]Краснодар '!F173</f>
        <v>174</v>
      </c>
      <c r="H495" s="6" t="s">
        <v>15</v>
      </c>
      <c r="I495" s="5">
        <f>'[1]Краснодар '!H173</f>
        <v>4</v>
      </c>
      <c r="J495" s="5">
        <f>'[1]Краснодар '!K173</f>
        <v>15.7</v>
      </c>
      <c r="K495" s="5">
        <v>15.6</v>
      </c>
      <c r="L495" s="5">
        <f t="shared" si="14"/>
        <v>-9.9999999999999645E-2</v>
      </c>
      <c r="M495" s="7">
        <f t="shared" si="15"/>
        <v>-6.3694267515923345E-3</v>
      </c>
      <c r="N495" s="5" t="s">
        <v>131</v>
      </c>
    </row>
    <row r="496" spans="1:14" ht="45" x14ac:dyDescent="0.25">
      <c r="A496" s="5">
        <v>495</v>
      </c>
      <c r="B496" s="5" t="str">
        <f>'[1]Курск '!C873</f>
        <v>Анненкова Елизавета Викторовна</v>
      </c>
      <c r="C496" s="5" t="s">
        <v>13</v>
      </c>
      <c r="D496" s="5" t="str">
        <f>'[1]Курск '!D873</f>
        <v>ЧК</v>
      </c>
      <c r="E496" s="5" t="s">
        <v>28</v>
      </c>
      <c r="F496" s="6" t="str">
        <f>'[1]Курск '!E873</f>
        <v>взрослый старше 18 лет</v>
      </c>
      <c r="G496" s="5">
        <f>'[1]Курск '!F873</f>
        <v>165</v>
      </c>
      <c r="H496" s="6" t="s">
        <v>15</v>
      </c>
      <c r="I496" s="5"/>
      <c r="J496" s="5">
        <f>'[1]Курск '!K873</f>
        <v>22.4</v>
      </c>
      <c r="K496" s="5">
        <v>22.3</v>
      </c>
      <c r="L496" s="5">
        <f t="shared" si="14"/>
        <v>-9.9999999999997868E-2</v>
      </c>
      <c r="M496" s="7">
        <f t="shared" si="15"/>
        <v>-4.4642857142856195E-3</v>
      </c>
      <c r="N496" s="5" t="s">
        <v>131</v>
      </c>
    </row>
    <row r="497" spans="1:14" ht="30" x14ac:dyDescent="0.25">
      <c r="A497" s="5">
        <v>496</v>
      </c>
      <c r="B497" s="5" t="s">
        <v>94</v>
      </c>
      <c r="C497" s="5" t="s">
        <v>95</v>
      </c>
      <c r="D497" s="5" t="s">
        <v>39</v>
      </c>
      <c r="E497" s="5" t="s">
        <v>27</v>
      </c>
      <c r="F497" s="6" t="s">
        <v>96</v>
      </c>
      <c r="G497" s="5">
        <v>163</v>
      </c>
      <c r="H497" s="6" t="s">
        <v>15</v>
      </c>
      <c r="I497" s="5">
        <v>3</v>
      </c>
      <c r="J497" s="5">
        <v>26.4</v>
      </c>
      <c r="K497" s="5">
        <v>26.3</v>
      </c>
      <c r="L497" s="5">
        <f t="shared" si="14"/>
        <v>-9.9999999999997868E-2</v>
      </c>
      <c r="M497" s="7">
        <f t="shared" si="15"/>
        <v>-3.7878787878787073E-3</v>
      </c>
      <c r="N497" s="5" t="s">
        <v>131</v>
      </c>
    </row>
    <row r="498" spans="1:14" ht="45" x14ac:dyDescent="0.25">
      <c r="A498" s="5">
        <v>497</v>
      </c>
      <c r="B498" s="5" t="str">
        <f>'[1]Оренбург '!C603</f>
        <v>Морозова Светлана Николаевна</v>
      </c>
      <c r="C498" s="5" t="s">
        <v>37</v>
      </c>
      <c r="D498" s="5" t="str">
        <f>'[1]Оренбург '!D603</f>
        <v>ЧК</v>
      </c>
      <c r="E498" s="5" t="s">
        <v>28</v>
      </c>
      <c r="F498" s="6" t="str">
        <f>'[1]Оренбург '!E603</f>
        <v>Взрослые старше 18 лет</v>
      </c>
      <c r="G498" s="5">
        <f>'[1]Оренбург '!F603</f>
        <v>158.19999999999999</v>
      </c>
      <c r="H498" s="6" t="s">
        <v>15</v>
      </c>
      <c r="I498" s="5">
        <f>'[1]Оренбург '!H603</f>
        <v>-3</v>
      </c>
      <c r="J498" s="5">
        <f>'[1]Оренбург '!K603</f>
        <v>23.7</v>
      </c>
      <c r="K498" s="5">
        <v>23.6</v>
      </c>
      <c r="L498" s="5">
        <f t="shared" si="14"/>
        <v>-9.9999999999997868E-2</v>
      </c>
      <c r="M498" s="7">
        <f t="shared" si="15"/>
        <v>-4.2194092827003322E-3</v>
      </c>
      <c r="N498" s="5" t="s">
        <v>131</v>
      </c>
    </row>
    <row r="499" spans="1:14" ht="45" x14ac:dyDescent="0.25">
      <c r="A499" s="5">
        <v>498</v>
      </c>
      <c r="B499" s="5" t="str">
        <f>'[1]Краснодар '!C644</f>
        <v>Романов Станислав Иванович</v>
      </c>
      <c r="C499" s="5" t="s">
        <v>36</v>
      </c>
      <c r="D499" s="5" t="str">
        <f>'[1]Краснодар '!D644</f>
        <v>ЧК</v>
      </c>
      <c r="E499" s="5" t="s">
        <v>14</v>
      </c>
      <c r="F499" s="6" t="str">
        <f>'[1]Краснодар '!E644</f>
        <v xml:space="preserve">взрослые старше 18 лет </v>
      </c>
      <c r="G499" s="5">
        <f>'[1]Краснодар '!F644</f>
        <v>182</v>
      </c>
      <c r="H499" s="6" t="s">
        <v>15</v>
      </c>
      <c r="I499" s="5">
        <f>'[1]Краснодар '!H644</f>
        <v>3</v>
      </c>
      <c r="J499" s="5">
        <f>'[1]Краснодар '!K644</f>
        <v>30.4</v>
      </c>
      <c r="K499" s="5">
        <v>30.3</v>
      </c>
      <c r="L499" s="5">
        <f t="shared" si="14"/>
        <v>-9.9999999999997868E-2</v>
      </c>
      <c r="M499" s="7">
        <f t="shared" si="15"/>
        <v>-3.2894736842104563E-3</v>
      </c>
      <c r="N499" s="5" t="s">
        <v>131</v>
      </c>
    </row>
    <row r="500" spans="1:14" ht="45" x14ac:dyDescent="0.25">
      <c r="A500" s="5">
        <v>499</v>
      </c>
      <c r="B500" s="5" t="str">
        <f>[1]Ховрино!C958</f>
        <v>Антипова Екатерина</v>
      </c>
      <c r="C500" s="5" t="s">
        <v>25</v>
      </c>
      <c r="D500" s="5" t="str">
        <f>[1]Ховрино!D958</f>
        <v>чк</v>
      </c>
      <c r="E500" s="5" t="s">
        <v>28</v>
      </c>
      <c r="F500" s="6" t="str">
        <f>[1]Ховрино!E958</f>
        <v xml:space="preserve">взрослые старше 18 лет </v>
      </c>
      <c r="G500" s="5">
        <f>[1]Ховрино!F958</f>
        <v>162</v>
      </c>
      <c r="H500" s="6" t="s">
        <v>15</v>
      </c>
      <c r="I500" s="5"/>
      <c r="J500" s="5">
        <f>[1]Ховрино!K958</f>
        <v>15.1</v>
      </c>
      <c r="K500" s="5">
        <v>15.1</v>
      </c>
      <c r="L500" s="5">
        <f t="shared" si="14"/>
        <v>0</v>
      </c>
      <c r="M500" s="7">
        <f t="shared" si="15"/>
        <v>0</v>
      </c>
      <c r="N500" s="5" t="s">
        <v>131</v>
      </c>
    </row>
    <row r="501" spans="1:14" ht="45" x14ac:dyDescent="0.25">
      <c r="A501" s="5">
        <v>500</v>
      </c>
      <c r="B501" s="5" t="str">
        <f>[1]Ховрино!C523</f>
        <v>Багинова Хадижат</v>
      </c>
      <c r="C501" s="5" t="s">
        <v>25</v>
      </c>
      <c r="D501" s="5" t="str">
        <f>[1]Ховрино!D523</f>
        <v>ЧК</v>
      </c>
      <c r="E501" s="5" t="s">
        <v>28</v>
      </c>
      <c r="F501" s="6" t="str">
        <f>[1]Ховрино!E523</f>
        <v xml:space="preserve">взрослые старше 18 лет </v>
      </c>
      <c r="G501" s="5">
        <f>[1]Ховрино!F523</f>
        <v>162</v>
      </c>
      <c r="H501" s="6" t="s">
        <v>15</v>
      </c>
      <c r="I501" s="5">
        <f>[1]Ховрино!H523</f>
        <v>-3</v>
      </c>
      <c r="J501" s="5">
        <f>[1]Ховрино!K523</f>
        <v>39.299999999999997</v>
      </c>
      <c r="K501" s="5">
        <f>[1]Ховрино!K523</f>
        <v>39.299999999999997</v>
      </c>
      <c r="L501" s="5">
        <f t="shared" si="14"/>
        <v>0</v>
      </c>
      <c r="M501" s="7">
        <f t="shared" si="15"/>
        <v>0</v>
      </c>
      <c r="N501" s="5" t="s">
        <v>131</v>
      </c>
    </row>
    <row r="502" spans="1:14" ht="45" x14ac:dyDescent="0.25">
      <c r="A502" s="5">
        <v>501</v>
      </c>
      <c r="B502" s="5" t="str">
        <f>[1]Ховрино!C598</f>
        <v>Барыш Кристина</v>
      </c>
      <c r="C502" s="5" t="s">
        <v>25</v>
      </c>
      <c r="D502" s="5" t="str">
        <f>[1]Ховрино!D598</f>
        <v>ЧК</v>
      </c>
      <c r="E502" s="5" t="s">
        <v>28</v>
      </c>
      <c r="F502" s="6" t="str">
        <f>[1]Ховрино!E598</f>
        <v xml:space="preserve">взрослые старше 18 лет </v>
      </c>
      <c r="G502" s="5">
        <f>[1]Ховрино!F598</f>
        <v>161</v>
      </c>
      <c r="H502" s="6" t="s">
        <v>15</v>
      </c>
      <c r="I502" s="5">
        <f>[1]Ховрино!H598</f>
        <v>-7</v>
      </c>
      <c r="J502" s="5">
        <f>[1]Ховрино!K598</f>
        <v>22.8</v>
      </c>
      <c r="K502" s="5">
        <v>22.8</v>
      </c>
      <c r="L502" s="5">
        <f t="shared" si="14"/>
        <v>0</v>
      </c>
      <c r="M502" s="7">
        <f t="shared" si="15"/>
        <v>0</v>
      </c>
      <c r="N502" s="5" t="s">
        <v>131</v>
      </c>
    </row>
    <row r="503" spans="1:14" ht="45" x14ac:dyDescent="0.25">
      <c r="A503" s="5">
        <v>502</v>
      </c>
      <c r="B503" s="5" t="str">
        <f>[1]Ховрино!C802</f>
        <v>Белоус Любовь</v>
      </c>
      <c r="C503" s="5" t="s">
        <v>25</v>
      </c>
      <c r="D503" s="5" t="str">
        <f>[1]Ховрино!D802</f>
        <v>ЧК</v>
      </c>
      <c r="E503" s="5" t="s">
        <v>28</v>
      </c>
      <c r="F503" s="6" t="str">
        <f>[1]Ховрино!E802</f>
        <v xml:space="preserve">взрослые старше 18 лет </v>
      </c>
      <c r="G503" s="5">
        <f>[1]Ховрино!F802</f>
        <v>172.7</v>
      </c>
      <c r="H503" s="6" t="s">
        <v>15</v>
      </c>
      <c r="I503" s="5">
        <f>[1]Ховрино!H802</f>
        <v>-5</v>
      </c>
      <c r="J503" s="5">
        <f>[1]Ховрино!K802</f>
        <v>30.5</v>
      </c>
      <c r="K503" s="5">
        <v>30.5</v>
      </c>
      <c r="L503" s="5">
        <f t="shared" si="14"/>
        <v>0</v>
      </c>
      <c r="M503" s="7">
        <f t="shared" si="15"/>
        <v>0</v>
      </c>
      <c r="N503" s="5" t="s">
        <v>131</v>
      </c>
    </row>
    <row r="504" spans="1:14" ht="45" x14ac:dyDescent="0.25">
      <c r="A504" s="5">
        <v>503</v>
      </c>
      <c r="B504" s="5" t="str">
        <f>[1]Ховрино!C898</f>
        <v>Боева Александра Викторовна</v>
      </c>
      <c r="C504" s="5" t="s">
        <v>25</v>
      </c>
      <c r="D504" s="5" t="str">
        <f>[1]Ховрино!D898</f>
        <v>чк</v>
      </c>
      <c r="E504" s="5"/>
      <c r="F504" s="6" t="str">
        <f>[1]Ховрино!E898</f>
        <v xml:space="preserve">взрослые старше 18 лет </v>
      </c>
      <c r="G504" s="5">
        <f>[1]Ховрино!F898</f>
        <v>169.2</v>
      </c>
      <c r="H504" s="6" t="s">
        <v>15</v>
      </c>
      <c r="I504" s="5">
        <f>[1]Ховрино!H898</f>
        <v>-3</v>
      </c>
      <c r="J504" s="5">
        <f>[1]Ховрино!K898</f>
        <v>15.6</v>
      </c>
      <c r="K504" s="5">
        <v>15.6</v>
      </c>
      <c r="L504" s="5">
        <f t="shared" si="14"/>
        <v>0</v>
      </c>
      <c r="M504" s="7">
        <f t="shared" si="15"/>
        <v>0</v>
      </c>
      <c r="N504" s="5" t="s">
        <v>131</v>
      </c>
    </row>
    <row r="505" spans="1:14" ht="45" x14ac:dyDescent="0.25">
      <c r="A505" s="5">
        <v>504</v>
      </c>
      <c r="B505" s="5" t="str">
        <f>[1]Ховрино!C790</f>
        <v>Василевский Роман</v>
      </c>
      <c r="C505" s="5" t="s">
        <v>25</v>
      </c>
      <c r="D505" s="5" t="str">
        <f>[1]Ховрино!D790</f>
        <v>ЧК</v>
      </c>
      <c r="E505" s="5" t="s">
        <v>14</v>
      </c>
      <c r="F505" s="6" t="str">
        <f>[1]Ховрино!E790</f>
        <v xml:space="preserve">взрослые старше 18 лет </v>
      </c>
      <c r="G505" s="5">
        <f>[1]Ховрино!F790</f>
        <v>168.8</v>
      </c>
      <c r="H505" s="6" t="s">
        <v>15</v>
      </c>
      <c r="I505" s="5">
        <f>[1]Ховрино!H790</f>
        <v>-4</v>
      </c>
      <c r="J505" s="5">
        <f>[1]Ховрино!K790</f>
        <v>20.9</v>
      </c>
      <c r="K505" s="5">
        <v>20.9</v>
      </c>
      <c r="L505" s="5">
        <f t="shared" si="14"/>
        <v>0</v>
      </c>
      <c r="M505" s="7">
        <f t="shared" si="15"/>
        <v>0</v>
      </c>
      <c r="N505" s="5" t="s">
        <v>131</v>
      </c>
    </row>
    <row r="506" spans="1:14" ht="45" x14ac:dyDescent="0.25">
      <c r="A506" s="5">
        <v>505</v>
      </c>
      <c r="B506" s="5" t="str">
        <f>[1]Ховрино!C910</f>
        <v>Герасименко Марина Владимировна</v>
      </c>
      <c r="C506" s="5" t="s">
        <v>25</v>
      </c>
      <c r="D506" s="5" t="str">
        <f>[1]Ховрино!D910</f>
        <v>чк</v>
      </c>
      <c r="E506" s="5" t="s">
        <v>14</v>
      </c>
      <c r="F506" s="6" t="str">
        <f>[1]Ховрино!E910</f>
        <v xml:space="preserve">взрослые старше 18 лет </v>
      </c>
      <c r="G506" s="5">
        <f>[1]Ховрино!F910</f>
        <v>172.3</v>
      </c>
      <c r="H506" s="6" t="s">
        <v>15</v>
      </c>
      <c r="I506" s="5">
        <f>[1]Ховрино!H910</f>
        <v>-5</v>
      </c>
      <c r="J506" s="5">
        <f>[1]Ховрино!K910</f>
        <v>27.3</v>
      </c>
      <c r="K506" s="5">
        <f>[1]Ховрино!K910</f>
        <v>27.3</v>
      </c>
      <c r="L506" s="5">
        <f t="shared" si="14"/>
        <v>0</v>
      </c>
      <c r="M506" s="7">
        <f t="shared" si="15"/>
        <v>0</v>
      </c>
      <c r="N506" s="5" t="s">
        <v>131</v>
      </c>
    </row>
    <row r="507" spans="1:14" ht="45" x14ac:dyDescent="0.25">
      <c r="A507" s="5">
        <v>506</v>
      </c>
      <c r="B507" s="5" t="str">
        <f>[1]Ховрино!C393</f>
        <v>Домбровская Анастасия</v>
      </c>
      <c r="C507" s="5" t="s">
        <v>25</v>
      </c>
      <c r="D507" s="5" t="str">
        <f>[1]Ховрино!D393</f>
        <v>ЧК</v>
      </c>
      <c r="E507" s="5" t="s">
        <v>14</v>
      </c>
      <c r="F507" s="6" t="str">
        <f>[1]Ховрино!E393</f>
        <v xml:space="preserve">взрослые старше 18 лет </v>
      </c>
      <c r="G507" s="5">
        <f>[1]Ховрино!F393</f>
        <v>175</v>
      </c>
      <c r="H507" s="6" t="s">
        <v>15</v>
      </c>
      <c r="I507" s="5">
        <f>[1]Ховрино!H393</f>
        <v>-4</v>
      </c>
      <c r="J507" s="5">
        <f>[1]Ховрино!K393</f>
        <v>25.7</v>
      </c>
      <c r="K507" s="5">
        <f>[1]Ховрино!K393</f>
        <v>25.7</v>
      </c>
      <c r="L507" s="5">
        <f t="shared" si="14"/>
        <v>0</v>
      </c>
      <c r="M507" s="7">
        <f t="shared" si="15"/>
        <v>0</v>
      </c>
      <c r="N507" s="5" t="s">
        <v>131</v>
      </c>
    </row>
    <row r="508" spans="1:14" ht="45" x14ac:dyDescent="0.25">
      <c r="A508" s="5">
        <v>507</v>
      </c>
      <c r="B508" s="5" t="str">
        <f>[1]Ховрино!C484</f>
        <v>Казарян Арсен Бабкенович</v>
      </c>
      <c r="C508" s="5" t="s">
        <v>25</v>
      </c>
      <c r="D508" s="5" t="str">
        <f>[1]Ховрино!D484</f>
        <v>ЧК</v>
      </c>
      <c r="E508" s="5" t="s">
        <v>28</v>
      </c>
      <c r="F508" s="6" t="str">
        <f>[1]Ховрино!E484</f>
        <v xml:space="preserve">взрослые старше 18 лет </v>
      </c>
      <c r="G508" s="5">
        <f>[1]Ховрино!F484</f>
        <v>170.6</v>
      </c>
      <c r="H508" s="6" t="s">
        <v>15</v>
      </c>
      <c r="I508" s="5"/>
      <c r="J508" s="5">
        <f>[1]Ховрино!K484</f>
        <v>12.1</v>
      </c>
      <c r="K508" s="5">
        <f>[1]Ховрино!K484</f>
        <v>12.1</v>
      </c>
      <c r="L508" s="5">
        <f t="shared" si="14"/>
        <v>0</v>
      </c>
      <c r="M508" s="7">
        <f t="shared" si="15"/>
        <v>0</v>
      </c>
      <c r="N508" s="5" t="s">
        <v>131</v>
      </c>
    </row>
    <row r="509" spans="1:14" ht="45" x14ac:dyDescent="0.25">
      <c r="A509" s="5">
        <v>508</v>
      </c>
      <c r="B509" s="5" t="str">
        <f>[1]Ховрино!C263</f>
        <v>Калиничева Екатерина Александровна</v>
      </c>
      <c r="C509" s="5" t="s">
        <v>25</v>
      </c>
      <c r="D509" s="5" t="str">
        <f>[1]Ховрино!D263</f>
        <v>ЧК</v>
      </c>
      <c r="E509" s="5" t="s">
        <v>28</v>
      </c>
      <c r="F509" s="6" t="str">
        <f>[1]Ховрино!E263</f>
        <v xml:space="preserve">взрослые старше 18 лет </v>
      </c>
      <c r="G509" s="5">
        <f>[1]Ховрино!F263</f>
        <v>170</v>
      </c>
      <c r="H509" s="6" t="s">
        <v>15</v>
      </c>
      <c r="I509" s="5">
        <f>[1]Ховрино!H263</f>
        <v>-4</v>
      </c>
      <c r="J509" s="5">
        <f>[1]Ховрино!K263</f>
        <v>13.2</v>
      </c>
      <c r="K509" s="5">
        <f>[1]Ховрино!K263</f>
        <v>13.2</v>
      </c>
      <c r="L509" s="5">
        <f t="shared" si="14"/>
        <v>0</v>
      </c>
      <c r="M509" s="7">
        <f t="shared" si="15"/>
        <v>0</v>
      </c>
      <c r="N509" s="5" t="s">
        <v>131</v>
      </c>
    </row>
    <row r="510" spans="1:14" ht="45" x14ac:dyDescent="0.25">
      <c r="A510" s="5">
        <v>509</v>
      </c>
      <c r="B510" s="5" t="str">
        <f>[1]Ховрино!C42</f>
        <v>Павлова Марина Борисовна</v>
      </c>
      <c r="C510" s="5" t="s">
        <v>25</v>
      </c>
      <c r="D510" s="5" t="str">
        <f>[1]Ховрино!D42</f>
        <v>Чк</v>
      </c>
      <c r="E510" s="5" t="s">
        <v>28</v>
      </c>
      <c r="F510" s="6" t="str">
        <f>[1]Ховрино!E42</f>
        <v xml:space="preserve">взрослые старше 18 лет </v>
      </c>
      <c r="G510" s="5">
        <f>[1]Ховрино!F42</f>
        <v>170</v>
      </c>
      <c r="H510" s="6" t="s">
        <v>15</v>
      </c>
      <c r="I510" s="5">
        <f>[1]Ховрино!H42</f>
        <v>-6</v>
      </c>
      <c r="J510" s="5">
        <f>[1]Ховрино!K42</f>
        <v>22</v>
      </c>
      <c r="K510" s="5">
        <f>[1]Ховрино!K42</f>
        <v>22</v>
      </c>
      <c r="L510" s="5">
        <f t="shared" si="14"/>
        <v>0</v>
      </c>
      <c r="M510" s="7">
        <f t="shared" si="15"/>
        <v>0</v>
      </c>
      <c r="N510" s="5" t="s">
        <v>131</v>
      </c>
    </row>
    <row r="511" spans="1:14" ht="45" x14ac:dyDescent="0.25">
      <c r="A511" s="5">
        <v>510</v>
      </c>
      <c r="B511" s="5" t="str">
        <f>[1]Сходненская!C68</f>
        <v>Белков Андрей Геннадьевич</v>
      </c>
      <c r="C511" s="5" t="s">
        <v>34</v>
      </c>
      <c r="D511" s="5" t="str">
        <f>[1]Сходненская!D68</f>
        <v>Чк</v>
      </c>
      <c r="E511" s="5" t="s">
        <v>20</v>
      </c>
      <c r="F511" s="6" t="str">
        <f>[1]Сходненская!E68</f>
        <v xml:space="preserve">взрослые старше 18 лет </v>
      </c>
      <c r="G511" s="5">
        <f>[1]Сходненская!F68</f>
        <v>179</v>
      </c>
      <c r="H511" s="6" t="s">
        <v>15</v>
      </c>
      <c r="I511" s="5"/>
      <c r="J511" s="5">
        <f>[1]Сходненская!K68</f>
        <v>4.2</v>
      </c>
      <c r="K511" s="5">
        <v>4.2</v>
      </c>
      <c r="L511" s="5">
        <f t="shared" si="14"/>
        <v>0</v>
      </c>
      <c r="M511" s="7">
        <f t="shared" si="15"/>
        <v>0</v>
      </c>
      <c r="N511" s="5" t="s">
        <v>131</v>
      </c>
    </row>
    <row r="512" spans="1:14" ht="45" x14ac:dyDescent="0.25">
      <c r="A512" s="5">
        <v>511</v>
      </c>
      <c r="B512" s="5" t="str">
        <f>[1]Сходненская!C303</f>
        <v>Березина Диана Андреевна</v>
      </c>
      <c r="C512" s="5" t="s">
        <v>34</v>
      </c>
      <c r="D512" s="5" t="str">
        <f>[1]Сходненская!D303</f>
        <v>Чк</v>
      </c>
      <c r="E512" s="5" t="s">
        <v>28</v>
      </c>
      <c r="F512" s="6" t="str">
        <f>[1]Сходненская!E303</f>
        <v xml:space="preserve">взрослые старше 18 лет </v>
      </c>
      <c r="G512" s="5">
        <f>[1]Сходненская!F303</f>
        <v>169</v>
      </c>
      <c r="H512" s="6" t="s">
        <v>15</v>
      </c>
      <c r="I512" s="5">
        <v>5</v>
      </c>
      <c r="J512" s="5">
        <f>[1]Сходненская!K303</f>
        <v>21.2</v>
      </c>
      <c r="K512" s="5">
        <f>[1]Сходненская!K303</f>
        <v>21.2</v>
      </c>
      <c r="L512" s="5">
        <f t="shared" si="14"/>
        <v>0</v>
      </c>
      <c r="M512" s="7">
        <f t="shared" si="15"/>
        <v>0</v>
      </c>
      <c r="N512" s="5" t="s">
        <v>131</v>
      </c>
    </row>
    <row r="513" spans="1:14" ht="45" x14ac:dyDescent="0.25">
      <c r="A513" s="5">
        <v>512</v>
      </c>
      <c r="B513" s="5" t="str">
        <f>'[1]Куркино '!C395</f>
        <v xml:space="preserve">Антошина Екатрина Викторовна </v>
      </c>
      <c r="C513" s="5" t="s">
        <v>24</v>
      </c>
      <c r="D513" s="5" t="str">
        <f>'[1]Куркино '!D395</f>
        <v>ЧК</v>
      </c>
      <c r="E513" s="5" t="s">
        <v>14</v>
      </c>
      <c r="F513" s="6" t="str">
        <f>'[1]Куркино '!E395</f>
        <v xml:space="preserve">взрослые старше 18 лет </v>
      </c>
      <c r="G513" s="5">
        <f>'[1]Куркино '!F395</f>
        <v>159.9</v>
      </c>
      <c r="H513" s="6" t="s">
        <v>15</v>
      </c>
      <c r="I513" s="5">
        <f>'[1]Куркино '!H395</f>
        <v>5</v>
      </c>
      <c r="J513" s="5">
        <f>'[1]Куркино '!K395</f>
        <v>59.8</v>
      </c>
      <c r="K513" s="5">
        <v>59.8</v>
      </c>
      <c r="L513" s="5">
        <f t="shared" si="14"/>
        <v>0</v>
      </c>
      <c r="M513" s="7">
        <f t="shared" si="15"/>
        <v>0</v>
      </c>
      <c r="N513" s="5" t="s">
        <v>131</v>
      </c>
    </row>
    <row r="514" spans="1:14" ht="45" x14ac:dyDescent="0.25">
      <c r="A514" s="5">
        <v>513</v>
      </c>
      <c r="B514" s="5" t="str">
        <f>[1]Реутов!C1320</f>
        <v>АРТЕМЬЕВА ЕЛЕНА АЛЕКСЕЕВНА</v>
      </c>
      <c r="C514" s="5" t="s">
        <v>29</v>
      </c>
      <c r="D514" s="5" t="str">
        <f>[1]Реутов!D1320</f>
        <v>ЧК</v>
      </c>
      <c r="E514" s="5" t="s">
        <v>28</v>
      </c>
      <c r="F514" s="6" t="str">
        <f>[1]Реутов!E1320</f>
        <v xml:space="preserve">взрослые старше 18 лет </v>
      </c>
      <c r="G514" s="5">
        <f>[1]Реутов!F1320</f>
        <v>164.4</v>
      </c>
      <c r="H514" s="6" t="s">
        <v>15</v>
      </c>
      <c r="I514" s="5">
        <f>[1]Реутов!H1320</f>
        <v>3</v>
      </c>
      <c r="J514" s="5">
        <f>[1]Реутов!K1320</f>
        <v>21.5</v>
      </c>
      <c r="K514" s="5">
        <f>[1]Реутов!K1320</f>
        <v>21.5</v>
      </c>
      <c r="L514" s="5">
        <f t="shared" ref="L514:L577" si="16">K514-J514</f>
        <v>0</v>
      </c>
      <c r="M514" s="7">
        <f t="shared" ref="M514:M577" si="17">L514/J514</f>
        <v>0</v>
      </c>
      <c r="N514" s="5" t="s">
        <v>131</v>
      </c>
    </row>
    <row r="515" spans="1:14" ht="45" x14ac:dyDescent="0.25">
      <c r="A515" s="5">
        <v>514</v>
      </c>
      <c r="B515" s="5" t="str">
        <f>[1]Реутов!C1624</f>
        <v>Ахахина Виктория</v>
      </c>
      <c r="C515" s="5" t="s">
        <v>29</v>
      </c>
      <c r="D515" s="5" t="str">
        <f>[1]Реутов!D1624</f>
        <v>ЧК</v>
      </c>
      <c r="E515" s="5" t="s">
        <v>28</v>
      </c>
      <c r="F515" s="6" t="str">
        <f>[1]Реутов!E1624</f>
        <v>Взрослые старше 18 лет</v>
      </c>
      <c r="G515" s="5">
        <f>[1]Реутов!F1624</f>
        <v>168.5</v>
      </c>
      <c r="H515" s="6" t="s">
        <v>15</v>
      </c>
      <c r="I515" s="5">
        <f>[1]Реутов!H1624</f>
        <v>2</v>
      </c>
      <c r="J515" s="5">
        <f>[1]Реутов!K1624</f>
        <v>10.6</v>
      </c>
      <c r="K515" s="5">
        <f>[1]Реутов!K1624</f>
        <v>10.6</v>
      </c>
      <c r="L515" s="5">
        <f t="shared" si="16"/>
        <v>0</v>
      </c>
      <c r="M515" s="7">
        <f t="shared" si="17"/>
        <v>0</v>
      </c>
      <c r="N515" s="5" t="s">
        <v>131</v>
      </c>
    </row>
    <row r="516" spans="1:14" ht="45" x14ac:dyDescent="0.25">
      <c r="A516" s="5">
        <v>515</v>
      </c>
      <c r="B516" s="5" t="str">
        <f>[1]Реутов!C1432</f>
        <v>БЕЛОВ ИЛЬЯ АНДРЕЕВИЧ</v>
      </c>
      <c r="C516" s="5" t="s">
        <v>29</v>
      </c>
      <c r="D516" s="5" t="str">
        <f>[1]Реутов!D1432</f>
        <v>ЧК</v>
      </c>
      <c r="E516" s="5" t="s">
        <v>14</v>
      </c>
      <c r="F516" s="6" t="str">
        <f>[1]Реутов!E1432</f>
        <v xml:space="preserve">взрослые старше 18 лет </v>
      </c>
      <c r="G516" s="5">
        <f>[1]Реутов!F1432</f>
        <v>170.2</v>
      </c>
      <c r="H516" s="6" t="s">
        <v>15</v>
      </c>
      <c r="I516" s="5">
        <f>[1]Реутов!H1432</f>
        <v>10</v>
      </c>
      <c r="J516" s="5">
        <f>[1]Реутов!K1432</f>
        <v>35.9</v>
      </c>
      <c r="K516" s="5">
        <f>[1]Реутов!K1432</f>
        <v>35.9</v>
      </c>
      <c r="L516" s="5">
        <f t="shared" si="16"/>
        <v>0</v>
      </c>
      <c r="M516" s="7">
        <f t="shared" si="17"/>
        <v>0</v>
      </c>
      <c r="N516" s="5" t="s">
        <v>131</v>
      </c>
    </row>
    <row r="517" spans="1:14" ht="45" x14ac:dyDescent="0.25">
      <c r="A517" s="5">
        <v>516</v>
      </c>
      <c r="B517" s="5" t="str">
        <f>[1]Люблино!C183</f>
        <v>Аксенова Наталья Максимовна</v>
      </c>
      <c r="C517" s="5" t="s">
        <v>32</v>
      </c>
      <c r="D517" s="5" t="str">
        <f>[1]Люблино!D183</f>
        <v>Сотрудник</v>
      </c>
      <c r="E517" s="5" t="s">
        <v>28</v>
      </c>
      <c r="F517" s="6" t="s">
        <v>33</v>
      </c>
      <c r="G517" s="5">
        <f>[1]Люблино!F183</f>
        <v>161.69999999999999</v>
      </c>
      <c r="H517" s="6" t="s">
        <v>15</v>
      </c>
      <c r="I517" s="5">
        <f>[1]Люблино!H183</f>
        <v>5</v>
      </c>
      <c r="J517" s="5">
        <f>[1]Люблино!K183</f>
        <v>40.5</v>
      </c>
      <c r="K517" s="5">
        <f>[1]Люблино!K183</f>
        <v>40.5</v>
      </c>
      <c r="L517" s="5">
        <f t="shared" si="16"/>
        <v>0</v>
      </c>
      <c r="M517" s="7">
        <f t="shared" si="17"/>
        <v>0</v>
      </c>
      <c r="N517" s="5" t="s">
        <v>131</v>
      </c>
    </row>
    <row r="518" spans="1:14" ht="45" x14ac:dyDescent="0.25">
      <c r="A518" s="5">
        <v>517</v>
      </c>
      <c r="B518" s="5" t="str">
        <f>'[1]Самара '!C251</f>
        <v>Айдабаева Н,И,</v>
      </c>
      <c r="C518" s="5" t="s">
        <v>45</v>
      </c>
      <c r="D518" s="5" t="str">
        <f>'[1]Самара '!D251</f>
        <v>ЧК</v>
      </c>
      <c r="E518" s="5" t="s">
        <v>28</v>
      </c>
      <c r="F518" s="6" t="str">
        <f>'[1]Самара '!E251</f>
        <v xml:space="preserve">взрослые старше 18 лет </v>
      </c>
      <c r="G518" s="5">
        <f>'[1]Самара '!F251</f>
        <v>157</v>
      </c>
      <c r="H518" s="6" t="s">
        <v>15</v>
      </c>
      <c r="I518" s="5">
        <f>'[1]Самара '!H251</f>
        <v>3</v>
      </c>
      <c r="J518" s="5">
        <f>'[1]Самара '!K251</f>
        <v>15.9</v>
      </c>
      <c r="K518" s="5">
        <f>'[1]Самара '!K251</f>
        <v>15.9</v>
      </c>
      <c r="L518" s="5">
        <f t="shared" si="16"/>
        <v>0</v>
      </c>
      <c r="M518" s="7">
        <f t="shared" si="17"/>
        <v>0</v>
      </c>
      <c r="N518" s="5" t="s">
        <v>131</v>
      </c>
    </row>
    <row r="519" spans="1:14" ht="45" x14ac:dyDescent="0.25">
      <c r="A519" s="5">
        <v>518</v>
      </c>
      <c r="B519" s="5" t="str">
        <f>[1]Люберцы!C667</f>
        <v>Благова Елизавета Вячеславовна</v>
      </c>
      <c r="C519" s="5" t="s">
        <v>22</v>
      </c>
      <c r="D519" s="5" t="str">
        <f>[1]Люберцы!D667</f>
        <v>ЧК</v>
      </c>
      <c r="E519" s="5" t="s">
        <v>28</v>
      </c>
      <c r="F519" s="6" t="str">
        <f>[1]Люберцы!E667</f>
        <v>Взрослые старше 18 лет</v>
      </c>
      <c r="G519" s="5">
        <f>[1]Люберцы!F667</f>
        <v>146.5</v>
      </c>
      <c r="H519" s="6" t="s">
        <v>15</v>
      </c>
      <c r="I519" s="5">
        <f>[1]Люберцы!H667</f>
        <v>10</v>
      </c>
      <c r="J519" s="5">
        <f>[1]Люберцы!K667</f>
        <v>12.4</v>
      </c>
      <c r="K519" s="10">
        <f>[1]Люберцы!K667</f>
        <v>12.4</v>
      </c>
      <c r="L519" s="5">
        <f t="shared" si="16"/>
        <v>0</v>
      </c>
      <c r="M519" s="7">
        <f t="shared" si="17"/>
        <v>0</v>
      </c>
      <c r="N519" s="5" t="s">
        <v>131</v>
      </c>
    </row>
    <row r="520" spans="1:14" ht="45" x14ac:dyDescent="0.25">
      <c r="A520" s="5">
        <v>519</v>
      </c>
      <c r="B520" s="5" t="str">
        <f>'[1]Оренбург '!C1021</f>
        <v>Артемьева Ирина Александровна</v>
      </c>
      <c r="C520" s="5" t="s">
        <v>37</v>
      </c>
      <c r="D520" s="5" t="str">
        <f>'[1]Оренбург '!D1021</f>
        <v>ЧК</v>
      </c>
      <c r="E520" s="5" t="s">
        <v>28</v>
      </c>
      <c r="F520" s="6" t="str">
        <f>'[1]Оренбург '!E1021</f>
        <v xml:space="preserve">взрослые старше 18 лет </v>
      </c>
      <c r="G520" s="5">
        <f>'[1]Оренбург '!F1021</f>
        <v>152.4</v>
      </c>
      <c r="H520" s="6" t="s">
        <v>15</v>
      </c>
      <c r="I520" s="5">
        <f>'[1]Оренбург '!H1021</f>
        <v>-3</v>
      </c>
      <c r="J520" s="5">
        <f>'[1]Оренбург '!K1021</f>
        <v>17.5</v>
      </c>
      <c r="K520" s="5">
        <f>'[1]Оренбург '!K1021</f>
        <v>17.5</v>
      </c>
      <c r="L520" s="5">
        <f t="shared" si="16"/>
        <v>0</v>
      </c>
      <c r="M520" s="7">
        <f t="shared" si="17"/>
        <v>0</v>
      </c>
      <c r="N520" s="5" t="s">
        <v>131</v>
      </c>
    </row>
    <row r="521" spans="1:14" ht="45" x14ac:dyDescent="0.25">
      <c r="A521" s="5">
        <v>520</v>
      </c>
      <c r="B521" s="5" t="str">
        <f>[1]Люберцы!C677</f>
        <v>Благова Юлия Александровна</v>
      </c>
      <c r="C521" s="5" t="s">
        <v>22</v>
      </c>
      <c r="D521" s="5" t="str">
        <f>[1]Люберцы!D677</f>
        <v>ЧК</v>
      </c>
      <c r="E521" s="5" t="s">
        <v>28</v>
      </c>
      <c r="F521" s="6" t="str">
        <f>[1]Люберцы!E677</f>
        <v>Взрослые старше 18 лет</v>
      </c>
      <c r="G521" s="5">
        <f>[1]Люберцы!F677</f>
        <v>167.3</v>
      </c>
      <c r="H521" s="6" t="s">
        <v>15</v>
      </c>
      <c r="I521" s="5">
        <f>[1]Люберцы!H677</f>
        <v>20</v>
      </c>
      <c r="J521" s="5">
        <f>[1]Люберцы!K677</f>
        <v>24.4</v>
      </c>
      <c r="K521" s="10">
        <f>[1]Люберцы!K677</f>
        <v>24.4</v>
      </c>
      <c r="L521" s="5">
        <f t="shared" si="16"/>
        <v>0</v>
      </c>
      <c r="M521" s="7">
        <f t="shared" si="17"/>
        <v>0</v>
      </c>
      <c r="N521" s="5" t="s">
        <v>131</v>
      </c>
    </row>
    <row r="522" spans="1:14" ht="45" x14ac:dyDescent="0.25">
      <c r="A522" s="5">
        <v>521</v>
      </c>
      <c r="B522" s="5" t="str">
        <f>'[1]Краснодар '!C1138</f>
        <v>Акульшина Анастасия Алексеевна</v>
      </c>
      <c r="C522" s="5" t="s">
        <v>36</v>
      </c>
      <c r="D522" s="5" t="str">
        <f>'[1]Краснодар '!D1138</f>
        <v>Чк</v>
      </c>
      <c r="E522" s="5" t="s">
        <v>28</v>
      </c>
      <c r="F522" s="6" t="str">
        <f>'[1]Краснодар '!E1138</f>
        <v xml:space="preserve">взрослые старше 18 лет </v>
      </c>
      <c r="G522" s="5">
        <f>'[1]Краснодар '!F1138</f>
        <v>168</v>
      </c>
      <c r="H522" s="6" t="s">
        <v>15</v>
      </c>
      <c r="I522" s="5">
        <f>'[1]Краснодар '!H1138</f>
        <v>5</v>
      </c>
      <c r="J522" s="5">
        <f>'[1]Краснодар '!K1138</f>
        <v>20.6</v>
      </c>
      <c r="K522" s="5">
        <f>'[1]Краснодар '!K1138</f>
        <v>20.6</v>
      </c>
      <c r="L522" s="5">
        <f t="shared" si="16"/>
        <v>0</v>
      </c>
      <c r="M522" s="7">
        <f t="shared" si="17"/>
        <v>0</v>
      </c>
      <c r="N522" s="5" t="s">
        <v>131</v>
      </c>
    </row>
    <row r="523" spans="1:14" ht="45" x14ac:dyDescent="0.25">
      <c r="A523" s="5">
        <v>522</v>
      </c>
      <c r="B523" s="5" t="str">
        <f>[1]Сходненская!C195</f>
        <v>Богданович Лейла Султановна</v>
      </c>
      <c r="C523" s="5" t="s">
        <v>34</v>
      </c>
      <c r="D523" s="5" t="str">
        <f>[1]Сходненская!D195</f>
        <v>Чк</v>
      </c>
      <c r="E523" s="5" t="s">
        <v>28</v>
      </c>
      <c r="F523" s="6" t="str">
        <f>[1]Сходненская!E195</f>
        <v xml:space="preserve">взрослые старше 18 лет </v>
      </c>
      <c r="G523" s="5">
        <f>[1]Сходненская!F195</f>
        <v>164</v>
      </c>
      <c r="H523" s="6" t="s">
        <v>15</v>
      </c>
      <c r="I523" s="5">
        <v>22</v>
      </c>
      <c r="J523" s="5">
        <f>[1]Сходненская!K195</f>
        <v>24</v>
      </c>
      <c r="K523" s="5">
        <v>24</v>
      </c>
      <c r="L523" s="5">
        <f t="shared" si="16"/>
        <v>0</v>
      </c>
      <c r="M523" s="7">
        <f t="shared" si="17"/>
        <v>0</v>
      </c>
      <c r="N523" s="5" t="s">
        <v>131</v>
      </c>
    </row>
    <row r="524" spans="1:14" ht="45" x14ac:dyDescent="0.25">
      <c r="A524" s="5">
        <v>523</v>
      </c>
      <c r="B524" s="5" t="str">
        <f>'[1]Оренбург '!C956</f>
        <v>Вахитов Денис Рамильевич</v>
      </c>
      <c r="C524" s="5" t="s">
        <v>37</v>
      </c>
      <c r="D524" s="5" t="str">
        <f>'[1]Оренбург '!D956</f>
        <v>ЧК</v>
      </c>
      <c r="E524" s="5" t="s">
        <v>14</v>
      </c>
      <c r="F524" s="6" t="str">
        <f>'[1]Оренбург '!E956</f>
        <v xml:space="preserve">взрослые старше 18 лет </v>
      </c>
      <c r="G524" s="5">
        <f>'[1]Оренбург '!F956</f>
        <v>174</v>
      </c>
      <c r="H524" s="6" t="s">
        <v>15</v>
      </c>
      <c r="I524" s="5">
        <f>'[1]Оренбург '!H956</f>
        <v>-3</v>
      </c>
      <c r="J524" s="5">
        <f>'[1]Оренбург '!K956</f>
        <v>16.7</v>
      </c>
      <c r="K524" s="5">
        <f>'[1]Оренбург '!K956</f>
        <v>16.7</v>
      </c>
      <c r="L524" s="5">
        <f t="shared" si="16"/>
        <v>0</v>
      </c>
      <c r="M524" s="7">
        <f t="shared" si="17"/>
        <v>0</v>
      </c>
      <c r="N524" s="5" t="s">
        <v>131</v>
      </c>
    </row>
    <row r="525" spans="1:14" ht="45" x14ac:dyDescent="0.25">
      <c r="A525" s="5">
        <v>524</v>
      </c>
      <c r="B525" s="5" t="str">
        <f>'[1]Южное Бутово'!C536</f>
        <v>Бугаенко Яна</v>
      </c>
      <c r="C525" s="5" t="s">
        <v>19</v>
      </c>
      <c r="D525" s="5" t="str">
        <f>'[1]Южное Бутово'!D536</f>
        <v>чк</v>
      </c>
      <c r="E525" s="5" t="s">
        <v>28</v>
      </c>
      <c r="F525" s="6" t="str">
        <f>'[1]Южное Бутово'!E536</f>
        <v>взрослые старше 18 лет</v>
      </c>
      <c r="G525" s="5">
        <f>'[1]Южное Бутово'!F536</f>
        <v>168</v>
      </c>
      <c r="H525" s="6" t="s">
        <v>15</v>
      </c>
      <c r="I525" s="5">
        <f>'[1]Южное Бутово'!H536</f>
        <v>3</v>
      </c>
      <c r="J525" s="5">
        <f>'[1]Южное Бутово'!K536</f>
        <v>14.9</v>
      </c>
      <c r="K525" s="5">
        <f>'[1]Южное Бутово'!K536</f>
        <v>14.9</v>
      </c>
      <c r="L525" s="5">
        <f t="shared" si="16"/>
        <v>0</v>
      </c>
      <c r="M525" s="7">
        <f t="shared" si="17"/>
        <v>0</v>
      </c>
      <c r="N525" s="5" t="s">
        <v>131</v>
      </c>
    </row>
    <row r="526" spans="1:14" ht="45" x14ac:dyDescent="0.25">
      <c r="A526" s="5">
        <v>525</v>
      </c>
      <c r="B526" s="5" t="str">
        <f>'[1]Оренбург '!C995</f>
        <v>Власов Евгений</v>
      </c>
      <c r="C526" s="5" t="s">
        <v>37</v>
      </c>
      <c r="D526" s="5" t="str">
        <f>'[1]Оренбург '!D995</f>
        <v>ЧК</v>
      </c>
      <c r="E526" s="5" t="s">
        <v>14</v>
      </c>
      <c r="F526" s="6" t="str">
        <f>'[1]Оренбург '!E995</f>
        <v xml:space="preserve">взрослые старше 18 лет </v>
      </c>
      <c r="G526" s="5">
        <f>'[1]Оренбург '!F995</f>
        <v>178</v>
      </c>
      <c r="H526" s="6" t="s">
        <v>15</v>
      </c>
      <c r="I526" s="5">
        <f>'[1]Оренбург '!H995</f>
        <v>-5</v>
      </c>
      <c r="J526" s="5">
        <f>'[1]Оренбург '!K995</f>
        <v>23.7</v>
      </c>
      <c r="K526" s="5">
        <f>'[1]Оренбург '!K995</f>
        <v>23.7</v>
      </c>
      <c r="L526" s="5">
        <f t="shared" si="16"/>
        <v>0</v>
      </c>
      <c r="M526" s="7">
        <f t="shared" si="17"/>
        <v>0</v>
      </c>
      <c r="N526" s="5" t="s">
        <v>131</v>
      </c>
    </row>
    <row r="527" spans="1:14" ht="45" x14ac:dyDescent="0.25">
      <c r="A527" s="5">
        <v>526</v>
      </c>
      <c r="B527" s="5" t="str">
        <f>'[1]Южное Бутово'!C432</f>
        <v xml:space="preserve">Еграшин Ян </v>
      </c>
      <c r="C527" s="5" t="s">
        <v>19</v>
      </c>
      <c r="D527" s="5" t="str">
        <f>'[1]Южное Бутово'!D432</f>
        <v>Чк</v>
      </c>
      <c r="E527" s="5" t="s">
        <v>14</v>
      </c>
      <c r="F527" s="6" t="str">
        <f>'[1]Южное Бутово'!E432</f>
        <v>взрослые старше 18 лет</v>
      </c>
      <c r="G527" s="5">
        <f>'[1]Южное Бутово'!F432</f>
        <v>188.4</v>
      </c>
      <c r="H527" s="6" t="s">
        <v>15</v>
      </c>
      <c r="I527" s="5">
        <f>'[1]Южное Бутово'!H432</f>
        <v>5</v>
      </c>
      <c r="J527" s="5">
        <f>'[1]Южное Бутово'!K432</f>
        <v>20.3</v>
      </c>
      <c r="K527" s="5">
        <f>'[1]Южное Бутово'!K432</f>
        <v>20.3</v>
      </c>
      <c r="L527" s="5">
        <f t="shared" si="16"/>
        <v>0</v>
      </c>
      <c r="M527" s="7">
        <f t="shared" si="17"/>
        <v>0</v>
      </c>
      <c r="N527" s="5" t="s">
        <v>131</v>
      </c>
    </row>
    <row r="528" spans="1:14" ht="45" x14ac:dyDescent="0.25">
      <c r="A528" s="5">
        <v>527</v>
      </c>
      <c r="B528" s="5" t="str">
        <f>[1]Ховрино!C432</f>
        <v>Прусакова Виктория Александровна</v>
      </c>
      <c r="C528" s="5" t="s">
        <v>25</v>
      </c>
      <c r="D528" s="5" t="str">
        <f>[1]Ховрино!D432</f>
        <v>ЧК</v>
      </c>
      <c r="E528" s="5" t="s">
        <v>28</v>
      </c>
      <c r="F528" s="6" t="str">
        <f>[1]Ховрино!E432</f>
        <v xml:space="preserve">взрослые старше 18 лет </v>
      </c>
      <c r="G528" s="5">
        <f>[1]Ховрино!F432</f>
        <v>172.5</v>
      </c>
      <c r="H528" s="6" t="s">
        <v>15</v>
      </c>
      <c r="I528" s="5">
        <f>[1]Ховрино!H432</f>
        <v>-3</v>
      </c>
      <c r="J528" s="5">
        <f>[1]Ховрино!K432</f>
        <v>14.2</v>
      </c>
      <c r="K528" s="5">
        <f>[1]Ховрино!K432</f>
        <v>14.2</v>
      </c>
      <c r="L528" s="5">
        <f t="shared" si="16"/>
        <v>0</v>
      </c>
      <c r="M528" s="7">
        <f t="shared" si="17"/>
        <v>0</v>
      </c>
      <c r="N528" s="5" t="s">
        <v>131</v>
      </c>
    </row>
    <row r="529" spans="1:14" ht="45" x14ac:dyDescent="0.25">
      <c r="A529" s="5">
        <v>528</v>
      </c>
      <c r="B529" s="5" t="str">
        <f>[1]Реутов!C1528</f>
        <v>Волков Антон Юрьевич</v>
      </c>
      <c r="C529" s="5" t="s">
        <v>29</v>
      </c>
      <c r="D529" s="5" t="str">
        <f>[1]Реутов!D1528</f>
        <v>ЧК</v>
      </c>
      <c r="E529" s="5" t="s">
        <v>14</v>
      </c>
      <c r="F529" s="6" t="str">
        <f>[1]Реутов!E1528</f>
        <v xml:space="preserve">взрослые старше 18 лет </v>
      </c>
      <c r="G529" s="5">
        <f>[1]Реутов!F1528</f>
        <v>183.1</v>
      </c>
      <c r="H529" s="6" t="s">
        <v>15</v>
      </c>
      <c r="I529" s="5">
        <f>[1]Реутов!H1528</f>
        <v>5</v>
      </c>
      <c r="J529" s="5">
        <f>[1]Реутов!K1528</f>
        <v>18.7</v>
      </c>
      <c r="K529" s="5">
        <f>[1]Реутов!K1528</f>
        <v>18.7</v>
      </c>
      <c r="L529" s="5">
        <f t="shared" si="16"/>
        <v>0</v>
      </c>
      <c r="M529" s="7">
        <f t="shared" si="17"/>
        <v>0</v>
      </c>
      <c r="N529" s="5" t="s">
        <v>131</v>
      </c>
    </row>
    <row r="530" spans="1:14" ht="45" x14ac:dyDescent="0.25">
      <c r="A530" s="5">
        <v>529</v>
      </c>
      <c r="B530" s="5" t="str">
        <f>[1]Ховрино!C862</f>
        <v>Пупшев Кирилл</v>
      </c>
      <c r="C530" s="5" t="s">
        <v>25</v>
      </c>
      <c r="D530" s="5" t="str">
        <f>[1]Ховрино!D862</f>
        <v>ЧК</v>
      </c>
      <c r="E530" s="5" t="s">
        <v>14</v>
      </c>
      <c r="F530" s="6" t="str">
        <f>[1]Ховрино!E862</f>
        <v xml:space="preserve">взрослые старше 18 лет </v>
      </c>
      <c r="G530" s="5">
        <f>[1]Ховрино!F862</f>
        <v>181.9</v>
      </c>
      <c r="H530" s="6" t="s">
        <v>15</v>
      </c>
      <c r="I530" s="5"/>
      <c r="J530" s="5">
        <f>[1]Ховрино!K862</f>
        <v>14.2</v>
      </c>
      <c r="K530" s="5">
        <f>[1]Ховрино!K862</f>
        <v>14.2</v>
      </c>
      <c r="L530" s="5">
        <f t="shared" si="16"/>
        <v>0</v>
      </c>
      <c r="M530" s="7">
        <f t="shared" si="17"/>
        <v>0</v>
      </c>
      <c r="N530" s="5" t="s">
        <v>131</v>
      </c>
    </row>
    <row r="531" spans="1:14" ht="30" x14ac:dyDescent="0.25">
      <c r="A531" s="5">
        <v>530</v>
      </c>
      <c r="B531" s="5" t="str">
        <f>[1]Братиславская!C328</f>
        <v>Кабылбек уулу Сейде</v>
      </c>
      <c r="C531" s="5" t="s">
        <v>17</v>
      </c>
      <c r="D531" s="5" t="str">
        <f>[1]Братиславская!D328</f>
        <v>чк</v>
      </c>
      <c r="E531" s="5"/>
      <c r="F531" s="6" t="str">
        <f>[1]Братиславская!E328</f>
        <v xml:space="preserve">старше 18 лет </v>
      </c>
      <c r="G531" s="5">
        <f>[1]Братиславская!F328</f>
        <v>174</v>
      </c>
      <c r="H531" s="6" t="s">
        <v>15</v>
      </c>
      <c r="I531" s="5">
        <f>[1]Братиславская!H328</f>
        <v>10</v>
      </c>
      <c r="J531" s="5">
        <f>[1]Братиславская!K328</f>
        <v>23.4</v>
      </c>
      <c r="K531" s="5">
        <f>[1]Братиславская!K328</f>
        <v>23.4</v>
      </c>
      <c r="L531" s="5">
        <f t="shared" si="16"/>
        <v>0</v>
      </c>
      <c r="M531" s="7">
        <f t="shared" si="17"/>
        <v>0</v>
      </c>
      <c r="N531" s="5" t="s">
        <v>131</v>
      </c>
    </row>
    <row r="532" spans="1:14" ht="45" x14ac:dyDescent="0.25">
      <c r="A532" s="5">
        <v>531</v>
      </c>
      <c r="B532" s="5" t="str">
        <f>[1]Ховрино!C198</f>
        <v>Редреева Марина Игоревна</v>
      </c>
      <c r="C532" s="5" t="s">
        <v>25</v>
      </c>
      <c r="D532" s="5" t="str">
        <f>[1]Ховрино!D198</f>
        <v>ЧК</v>
      </c>
      <c r="E532" s="5" t="s">
        <v>28</v>
      </c>
      <c r="F532" s="6" t="str">
        <f>[1]Ховрино!E198</f>
        <v xml:space="preserve">взрослые старше 18 лет </v>
      </c>
      <c r="G532" s="5">
        <f>[1]Ховрино!F198</f>
        <v>174</v>
      </c>
      <c r="H532" s="6" t="s">
        <v>15</v>
      </c>
      <c r="I532" s="5"/>
      <c r="J532" s="5">
        <f>[1]Ховрино!K198</f>
        <v>13.9</v>
      </c>
      <c r="K532" s="5">
        <f>[1]Ховрино!K198</f>
        <v>13.9</v>
      </c>
      <c r="L532" s="5">
        <f t="shared" si="16"/>
        <v>0</v>
      </c>
      <c r="M532" s="7">
        <f t="shared" si="17"/>
        <v>0</v>
      </c>
      <c r="N532" s="5" t="s">
        <v>131</v>
      </c>
    </row>
    <row r="533" spans="1:14" ht="45" x14ac:dyDescent="0.25">
      <c r="A533" s="5">
        <v>532</v>
      </c>
      <c r="B533" s="5" t="str">
        <f>'[1]Кожухово '!D584</f>
        <v>Вайнер Алёна Анатольевна</v>
      </c>
      <c r="C533" s="5" t="s">
        <v>30</v>
      </c>
      <c r="D533" s="5" t="str">
        <f>'[1]Кожухово '!E584</f>
        <v>сотрудник</v>
      </c>
      <c r="E533" s="5" t="s">
        <v>28</v>
      </c>
      <c r="F533" s="6" t="str">
        <f>'[1]Кожухово '!F584</f>
        <v xml:space="preserve">взрослые старше 18 лет </v>
      </c>
      <c r="G533" s="5">
        <f>'[1]Кожухово '!G584</f>
        <v>164.8</v>
      </c>
      <c r="H533" s="6" t="s">
        <v>15</v>
      </c>
      <c r="I533" s="5">
        <f>'[1]Кожухово '!I584</f>
        <v>-3</v>
      </c>
      <c r="J533" s="5">
        <f>'[1]Кожухово '!L584</f>
        <v>18</v>
      </c>
      <c r="K533" s="5">
        <f>'[1]Кожухово '!L584</f>
        <v>18</v>
      </c>
      <c r="L533" s="5">
        <f t="shared" si="16"/>
        <v>0</v>
      </c>
      <c r="M533" s="7">
        <f t="shared" si="17"/>
        <v>0</v>
      </c>
      <c r="N533" s="5" t="s">
        <v>131</v>
      </c>
    </row>
    <row r="534" spans="1:14" ht="45" x14ac:dyDescent="0.25">
      <c r="A534" s="5">
        <v>533</v>
      </c>
      <c r="B534" s="5" t="str">
        <f>'[1]Кожухово '!D613</f>
        <v>Гладышва Галина</v>
      </c>
      <c r="C534" s="5" t="s">
        <v>30</v>
      </c>
      <c r="D534" s="5" t="str">
        <f>'[1]Кожухово '!E613</f>
        <v>ЧК</v>
      </c>
      <c r="E534" s="5" t="s">
        <v>28</v>
      </c>
      <c r="F534" s="6" t="str">
        <f>'[1]Кожухово '!F613</f>
        <v xml:space="preserve">взрослые старше 18 лет </v>
      </c>
      <c r="G534" s="5">
        <f>'[1]Кожухово '!G613</f>
        <v>164</v>
      </c>
      <c r="H534" s="6" t="s">
        <v>15</v>
      </c>
      <c r="I534" s="5">
        <f>'[1]Кожухово '!I613</f>
        <v>-5</v>
      </c>
      <c r="J534" s="5">
        <f>'[1]Кожухово '!L613</f>
        <v>32.6</v>
      </c>
      <c r="K534" s="5">
        <f>'[1]Кожухово '!L613</f>
        <v>32.6</v>
      </c>
      <c r="L534" s="5">
        <f t="shared" si="16"/>
        <v>0</v>
      </c>
      <c r="M534" s="7">
        <f t="shared" si="17"/>
        <v>0</v>
      </c>
      <c r="N534" s="5" t="s">
        <v>131</v>
      </c>
    </row>
    <row r="535" spans="1:14" ht="45" x14ac:dyDescent="0.25">
      <c r="A535" s="5">
        <v>534</v>
      </c>
      <c r="B535" s="5" t="str">
        <f>[1]Королев!C1094</f>
        <v>Алёшин Евгений Валерьевич</v>
      </c>
      <c r="C535" s="5" t="s">
        <v>16</v>
      </c>
      <c r="D535" s="5" t="str">
        <f>[1]Королев!D1094</f>
        <v>чк</v>
      </c>
      <c r="E535" s="5" t="s">
        <v>14</v>
      </c>
      <c r="F535" s="6" t="str">
        <f>[1]Королев!E1094</f>
        <v xml:space="preserve">взрослые старше 18 лет </v>
      </c>
      <c r="G535" s="5">
        <f>[1]Королев!F1094</f>
        <v>170.1</v>
      </c>
      <c r="H535" s="6" t="s">
        <v>15</v>
      </c>
      <c r="I535" s="5">
        <f>[1]Королев!H1094</f>
        <v>0</v>
      </c>
      <c r="J535" s="5">
        <f>[1]Королев!K1094</f>
        <v>9.1999999999999993</v>
      </c>
      <c r="K535" s="5">
        <f>[1]Королев!K1094</f>
        <v>9.1999999999999993</v>
      </c>
      <c r="L535" s="5">
        <f t="shared" si="16"/>
        <v>0</v>
      </c>
      <c r="M535" s="7">
        <f t="shared" si="17"/>
        <v>0</v>
      </c>
      <c r="N535" s="5" t="s">
        <v>131</v>
      </c>
    </row>
    <row r="536" spans="1:14" ht="45" x14ac:dyDescent="0.25">
      <c r="A536" s="5">
        <v>535</v>
      </c>
      <c r="B536" s="5" t="str">
        <f>'[1]Кожухово '!D628</f>
        <v>Глебов Константин</v>
      </c>
      <c r="C536" s="5" t="s">
        <v>30</v>
      </c>
      <c r="D536" s="5" t="str">
        <f>'[1]Кожухово '!E628</f>
        <v>ЧК</v>
      </c>
      <c r="E536" s="5" t="s">
        <v>14</v>
      </c>
      <c r="F536" s="6" t="str">
        <f>'[1]Кожухово '!F628</f>
        <v xml:space="preserve">взрослые старше 18 лет </v>
      </c>
      <c r="G536" s="5">
        <f>'[1]Кожухово '!G628</f>
        <v>187.6</v>
      </c>
      <c r="H536" s="6" t="s">
        <v>15</v>
      </c>
      <c r="I536" s="5">
        <f>'[1]Кожухово '!I628</f>
        <v>-3</v>
      </c>
      <c r="J536" s="5">
        <f>'[1]Кожухово '!L628</f>
        <v>22.1</v>
      </c>
      <c r="K536" s="5">
        <f>'[1]Кожухово '!L628</f>
        <v>22.1</v>
      </c>
      <c r="L536" s="5">
        <f t="shared" si="16"/>
        <v>0</v>
      </c>
      <c r="M536" s="7">
        <f t="shared" si="17"/>
        <v>0</v>
      </c>
      <c r="N536" s="5" t="s">
        <v>131</v>
      </c>
    </row>
    <row r="537" spans="1:14" ht="30" x14ac:dyDescent="0.25">
      <c r="A537" s="5">
        <v>536</v>
      </c>
      <c r="B537" s="5" t="str">
        <f>[1]Королев!C1029</f>
        <v>Асяев Илья Денисович</v>
      </c>
      <c r="C537" s="5" t="s">
        <v>16</v>
      </c>
      <c r="D537" s="5" t="str">
        <f>[1]Королев!D1029</f>
        <v>чк</v>
      </c>
      <c r="E537" s="5" t="s">
        <v>14</v>
      </c>
      <c r="F537" s="6" t="s">
        <v>60</v>
      </c>
      <c r="G537" s="5">
        <f>[1]Королев!F1029</f>
        <v>143.9</v>
      </c>
      <c r="H537" s="6" t="s">
        <v>15</v>
      </c>
      <c r="I537" s="5">
        <f>[1]Королев!H1029</f>
        <v>3</v>
      </c>
      <c r="J537" s="5">
        <f>[1]Королев!K1029</f>
        <v>21.1</v>
      </c>
      <c r="K537" s="5">
        <f>[1]Королев!K1029</f>
        <v>21.1</v>
      </c>
      <c r="L537" s="5">
        <f t="shared" si="16"/>
        <v>0</v>
      </c>
      <c r="M537" s="7">
        <f t="shared" si="17"/>
        <v>0</v>
      </c>
      <c r="N537" s="5" t="s">
        <v>131</v>
      </c>
    </row>
    <row r="538" spans="1:14" ht="45" x14ac:dyDescent="0.25">
      <c r="A538" s="5">
        <v>537</v>
      </c>
      <c r="B538" s="5" t="str">
        <f>[1]Королев!C1016</f>
        <v>Асяева Нина Андреевна</v>
      </c>
      <c r="C538" s="5" t="s">
        <v>16</v>
      </c>
      <c r="D538" s="5" t="str">
        <f>[1]Королев!D1016</f>
        <v>чк</v>
      </c>
      <c r="E538" s="5" t="s">
        <v>28</v>
      </c>
      <c r="F538" s="6" t="str">
        <f>[1]Королев!E1016</f>
        <v xml:space="preserve">взрослые старше 18 лет </v>
      </c>
      <c r="G538" s="5">
        <f>[1]Королев!F1016</f>
        <v>165</v>
      </c>
      <c r="H538" s="6" t="s">
        <v>15</v>
      </c>
      <c r="I538" s="5">
        <f>[1]Королев!H1016</f>
        <v>7</v>
      </c>
      <c r="J538" s="5">
        <f>[1]Королев!K1016</f>
        <v>29</v>
      </c>
      <c r="K538" s="5">
        <f>[1]Королев!K1016</f>
        <v>29</v>
      </c>
      <c r="L538" s="5">
        <f t="shared" si="16"/>
        <v>0</v>
      </c>
      <c r="M538" s="7">
        <f t="shared" si="17"/>
        <v>0</v>
      </c>
      <c r="N538" s="5" t="s">
        <v>131</v>
      </c>
    </row>
    <row r="539" spans="1:14" ht="45" x14ac:dyDescent="0.25">
      <c r="A539" s="5">
        <v>538</v>
      </c>
      <c r="B539" s="5" t="str">
        <f>[1]Ховрино!C886</f>
        <v>Реуцкая Кристина Витальевна (Сотрудник)</v>
      </c>
      <c r="C539" s="5" t="s">
        <v>25</v>
      </c>
      <c r="D539" s="5" t="str">
        <f>[1]Ховрино!D886</f>
        <v>сотрудник</v>
      </c>
      <c r="E539" s="5" t="s">
        <v>28</v>
      </c>
      <c r="F539" s="6" t="str">
        <f>[1]Ховрино!E886</f>
        <v xml:space="preserve">взрослые старше 18 лет </v>
      </c>
      <c r="G539" s="5">
        <f>[1]Ховрино!F886</f>
        <v>144.69999999999999</v>
      </c>
      <c r="H539" s="6" t="s">
        <v>15</v>
      </c>
      <c r="I539" s="5"/>
      <c r="J539" s="5">
        <f>[1]Ховрино!K886</f>
        <v>10.8</v>
      </c>
      <c r="K539" s="5">
        <f>[1]Ховрино!K886</f>
        <v>10.8</v>
      </c>
      <c r="L539" s="5">
        <f t="shared" si="16"/>
        <v>0</v>
      </c>
      <c r="M539" s="7">
        <f t="shared" si="17"/>
        <v>0</v>
      </c>
      <c r="N539" s="5" t="s">
        <v>131</v>
      </c>
    </row>
    <row r="540" spans="1:14" ht="45" x14ac:dyDescent="0.25">
      <c r="A540" s="5">
        <v>539</v>
      </c>
      <c r="B540" s="5" t="str">
        <f>[1]Люберцы!C533</f>
        <v>Горбатов Антон</v>
      </c>
      <c r="C540" s="5" t="s">
        <v>22</v>
      </c>
      <c r="D540" s="5" t="str">
        <f>[1]Люберцы!D533</f>
        <v>ЧК</v>
      </c>
      <c r="E540" s="5" t="s">
        <v>14</v>
      </c>
      <c r="F540" s="6" t="str">
        <f>[1]Люберцы!E533</f>
        <v>Взрослые старше 18 лет</v>
      </c>
      <c r="G540" s="5">
        <f>[1]Люберцы!F533</f>
        <v>165.1</v>
      </c>
      <c r="H540" s="6" t="s">
        <v>15</v>
      </c>
      <c r="I540" s="5">
        <f>[1]Люберцы!H533</f>
        <v>19.2</v>
      </c>
      <c r="J540" s="5">
        <f>[1]Люберцы!K533</f>
        <v>24.2</v>
      </c>
      <c r="K540" s="10">
        <f>[1]Люберцы!K533</f>
        <v>24.2</v>
      </c>
      <c r="L540" s="5">
        <f t="shared" si="16"/>
        <v>0</v>
      </c>
      <c r="M540" s="7">
        <f t="shared" si="17"/>
        <v>0</v>
      </c>
      <c r="N540" s="5" t="s">
        <v>131</v>
      </c>
    </row>
    <row r="541" spans="1:14" ht="45" x14ac:dyDescent="0.25">
      <c r="A541" s="5">
        <v>540</v>
      </c>
      <c r="B541" s="5" t="str">
        <f>[1]Реутов!C1564</f>
        <v>Волкова Екатерина Александровна</v>
      </c>
      <c r="C541" s="5" t="s">
        <v>29</v>
      </c>
      <c r="D541" s="5" t="str">
        <f>[1]Реутов!D1564</f>
        <v>ЧК</v>
      </c>
      <c r="E541" s="5" t="s">
        <v>28</v>
      </c>
      <c r="F541" s="6" t="str">
        <f>[1]Реутов!E1564</f>
        <v>Взросшлые старше 18 лет</v>
      </c>
      <c r="G541" s="5">
        <f>[1]Реутов!F1564</f>
        <v>165.4</v>
      </c>
      <c r="H541" s="6" t="s">
        <v>15</v>
      </c>
      <c r="I541" s="5">
        <f>[1]Реутов!H1564</f>
        <v>3</v>
      </c>
      <c r="J541" s="5">
        <f>[1]Реутов!K1564</f>
        <v>14.4</v>
      </c>
      <c r="K541" s="5">
        <f>[1]Реутов!K1564</f>
        <v>14.4</v>
      </c>
      <c r="L541" s="5">
        <f t="shared" si="16"/>
        <v>0</v>
      </c>
      <c r="M541" s="7">
        <f t="shared" si="17"/>
        <v>0</v>
      </c>
      <c r="N541" s="5" t="s">
        <v>131</v>
      </c>
    </row>
    <row r="542" spans="1:14" ht="45" x14ac:dyDescent="0.25">
      <c r="A542" s="5">
        <v>541</v>
      </c>
      <c r="B542" s="5" t="str">
        <f>[1]Реутов!C1539</f>
        <v>Галабайчук Татьяна</v>
      </c>
      <c r="C542" s="5" t="s">
        <v>29</v>
      </c>
      <c r="D542" s="5" t="str">
        <f>[1]Реутов!D1539</f>
        <v>ЧК</v>
      </c>
      <c r="E542" s="5" t="s">
        <v>28</v>
      </c>
      <c r="F542" s="6" t="str">
        <f>[1]Реутов!E1539</f>
        <v>Взросшлые старше 18 лет</v>
      </c>
      <c r="G542" s="5">
        <f>[1]Реутов!F1539</f>
        <v>164</v>
      </c>
      <c r="H542" s="6" t="s">
        <v>15</v>
      </c>
      <c r="I542" s="5">
        <v>0</v>
      </c>
      <c r="J542" s="5">
        <f>[1]Реутов!K1539</f>
        <v>14.2</v>
      </c>
      <c r="K542" s="5">
        <f>[1]Реутов!K1539</f>
        <v>14.2</v>
      </c>
      <c r="L542" s="5">
        <f t="shared" si="16"/>
        <v>0</v>
      </c>
      <c r="M542" s="7">
        <f t="shared" si="17"/>
        <v>0</v>
      </c>
      <c r="N542" s="5" t="s">
        <v>131</v>
      </c>
    </row>
    <row r="543" spans="1:14" ht="30" x14ac:dyDescent="0.25">
      <c r="A543" s="5">
        <v>542</v>
      </c>
      <c r="B543" s="5" t="str">
        <f>[1]Люберцы!C385</f>
        <v>Гудина Алиса Владимировна</v>
      </c>
      <c r="C543" s="5" t="s">
        <v>22</v>
      </c>
      <c r="D543" s="5" t="str">
        <f>[1]Люберцы!D385</f>
        <v>Сотрудник</v>
      </c>
      <c r="E543" s="5" t="s">
        <v>28</v>
      </c>
      <c r="F543" s="6" t="str">
        <f>[1]Люберцы!E385</f>
        <v>Взрослые старше 18</v>
      </c>
      <c r="G543" s="5">
        <f>[1]Люберцы!F385</f>
        <v>169.1</v>
      </c>
      <c r="H543" s="6" t="s">
        <v>15</v>
      </c>
      <c r="I543" s="5">
        <f>[1]Люберцы!H385</f>
        <v>11.1</v>
      </c>
      <c r="J543" s="5">
        <f>[1]Люберцы!K385</f>
        <v>14.1</v>
      </c>
      <c r="K543" s="10" t="s">
        <v>97</v>
      </c>
      <c r="L543" s="5">
        <f t="shared" si="16"/>
        <v>0</v>
      </c>
      <c r="M543" s="7">
        <f t="shared" si="17"/>
        <v>0</v>
      </c>
      <c r="N543" s="5" t="s">
        <v>131</v>
      </c>
    </row>
    <row r="544" spans="1:14" ht="45" x14ac:dyDescent="0.25">
      <c r="A544" s="5">
        <v>543</v>
      </c>
      <c r="B544" s="5" t="str">
        <f>'[1]Краснодар '!C1008</f>
        <v>Бензарь Артём Сергеевич</v>
      </c>
      <c r="C544" s="5" t="s">
        <v>36</v>
      </c>
      <c r="D544" s="5" t="str">
        <f>'[1]Краснодар '!D1008</f>
        <v>ЧК</v>
      </c>
      <c r="E544" s="5" t="s">
        <v>14</v>
      </c>
      <c r="F544" s="6" t="str">
        <f>'[1]Краснодар '!E1008</f>
        <v xml:space="preserve">взрослые старше 18 лет </v>
      </c>
      <c r="G544" s="5">
        <f>'[1]Краснодар '!F1008</f>
        <v>170</v>
      </c>
      <c r="H544" s="6" t="s">
        <v>15</v>
      </c>
      <c r="I544" s="5">
        <f>'[1]Краснодар '!H1008</f>
        <v>5</v>
      </c>
      <c r="J544" s="5">
        <f>'[1]Краснодар '!K1008</f>
        <v>24</v>
      </c>
      <c r="K544" s="5">
        <f>'[1]Краснодар '!K1008</f>
        <v>24</v>
      </c>
      <c r="L544" s="5">
        <f t="shared" si="16"/>
        <v>0</v>
      </c>
      <c r="M544" s="7">
        <f t="shared" si="17"/>
        <v>0</v>
      </c>
      <c r="N544" s="5" t="s">
        <v>131</v>
      </c>
    </row>
    <row r="545" spans="1:14" ht="45" x14ac:dyDescent="0.25">
      <c r="A545" s="5">
        <v>544</v>
      </c>
      <c r="B545" s="5" t="str">
        <f>[1]Королев!C1237</f>
        <v>Баранова Светлана Александровна</v>
      </c>
      <c r="C545" s="5" t="s">
        <v>16</v>
      </c>
      <c r="D545" s="5" t="str">
        <f>[1]Королев!D1237</f>
        <v>чк</v>
      </c>
      <c r="E545" s="5" t="s">
        <v>28</v>
      </c>
      <c r="F545" s="6" t="str">
        <f>[1]Королев!E1237</f>
        <v xml:space="preserve">взрослые старше 18 лет </v>
      </c>
      <c r="G545" s="5">
        <f>[1]Королев!F1237</f>
        <v>161.19999999999999</v>
      </c>
      <c r="H545" s="6" t="s">
        <v>15</v>
      </c>
      <c r="I545" s="5">
        <f>[1]Королев!H1237</f>
        <v>5</v>
      </c>
      <c r="J545" s="5">
        <f>[1]Королев!K1237</f>
        <v>22.8</v>
      </c>
      <c r="K545" s="5">
        <f>[1]Королев!K1237</f>
        <v>22.8</v>
      </c>
      <c r="L545" s="5">
        <f t="shared" si="16"/>
        <v>0</v>
      </c>
      <c r="M545" s="7">
        <f t="shared" si="17"/>
        <v>0</v>
      </c>
      <c r="N545" s="5" t="s">
        <v>131</v>
      </c>
    </row>
    <row r="546" spans="1:14" ht="45" x14ac:dyDescent="0.25">
      <c r="A546" s="5">
        <v>545</v>
      </c>
      <c r="B546" s="5" t="str">
        <f>[1]Реутов!C1386</f>
        <v>Головкова Дарья Олеговна</v>
      </c>
      <c r="C546" s="5" t="s">
        <v>29</v>
      </c>
      <c r="D546" s="5" t="str">
        <f>[1]Реутов!D1386</f>
        <v>сотр</v>
      </c>
      <c r="E546" s="5" t="s">
        <v>28</v>
      </c>
      <c r="F546" s="6" t="str">
        <f>[1]Реутов!E1386</f>
        <v xml:space="preserve">взрослые старше 18 лет </v>
      </c>
      <c r="G546" s="5">
        <f>[1]Реутов!F1386</f>
        <v>165</v>
      </c>
      <c r="H546" s="6" t="s">
        <v>15</v>
      </c>
      <c r="I546" s="5">
        <f>[1]Реутов!H1386</f>
        <v>1</v>
      </c>
      <c r="J546" s="5">
        <f>[1]Реутов!K1386</f>
        <v>13.3</v>
      </c>
      <c r="K546" s="5">
        <f>[1]Реутов!K1386</f>
        <v>13.3</v>
      </c>
      <c r="L546" s="5">
        <f t="shared" si="16"/>
        <v>0</v>
      </c>
      <c r="M546" s="7">
        <f t="shared" si="17"/>
        <v>0</v>
      </c>
      <c r="N546" s="5" t="s">
        <v>131</v>
      </c>
    </row>
    <row r="547" spans="1:14" ht="45" x14ac:dyDescent="0.25">
      <c r="A547" s="5">
        <v>546</v>
      </c>
      <c r="B547" s="5" t="str">
        <f>[1]Королев!C912</f>
        <v>Быстрова Нина Сергеевна</v>
      </c>
      <c r="C547" s="5" t="s">
        <v>16</v>
      </c>
      <c r="D547" s="5" t="str">
        <f>[1]Королев!D912</f>
        <v>чк</v>
      </c>
      <c r="E547" s="5" t="s">
        <v>28</v>
      </c>
      <c r="F547" s="6" t="str">
        <f>[1]Королев!E912</f>
        <v xml:space="preserve">взрослые старше 18 лет </v>
      </c>
      <c r="G547" s="5">
        <f>[1]Королев!F912</f>
        <v>159.80000000000001</v>
      </c>
      <c r="H547" s="6" t="s">
        <v>15</v>
      </c>
      <c r="I547" s="5">
        <f>[1]Королев!H912</f>
        <v>5</v>
      </c>
      <c r="J547" s="5">
        <f>[1]Королев!K912</f>
        <v>32.200000000000003</v>
      </c>
      <c r="K547" s="5">
        <f>[1]Королев!K912</f>
        <v>32.200000000000003</v>
      </c>
      <c r="L547" s="5">
        <f t="shared" si="16"/>
        <v>0</v>
      </c>
      <c r="M547" s="7">
        <f t="shared" si="17"/>
        <v>0</v>
      </c>
      <c r="N547" s="5" t="s">
        <v>131</v>
      </c>
    </row>
    <row r="548" spans="1:14" ht="45" x14ac:dyDescent="0.25">
      <c r="A548" s="5">
        <v>547</v>
      </c>
      <c r="B548" s="5" t="str">
        <f>[1]Королев!C964</f>
        <v>Вертягина Ася Олеговна</v>
      </c>
      <c r="C548" s="5" t="s">
        <v>16</v>
      </c>
      <c r="D548" s="5" t="str">
        <f>[1]Королев!D964</f>
        <v>чк</v>
      </c>
      <c r="E548" s="5" t="s">
        <v>28</v>
      </c>
      <c r="F548" s="6" t="str">
        <f>[1]Королев!E964</f>
        <v xml:space="preserve">взрослые старше 18 лет </v>
      </c>
      <c r="G548" s="5">
        <f>[1]Королев!F964</f>
        <v>163.19999999999999</v>
      </c>
      <c r="H548" s="6" t="s">
        <v>15</v>
      </c>
      <c r="I548" s="5">
        <f>[1]Королев!H964</f>
        <v>3</v>
      </c>
      <c r="J548" s="5">
        <f>[1]Королев!K964</f>
        <v>14</v>
      </c>
      <c r="K548" s="5">
        <f>[1]Королев!K964</f>
        <v>14</v>
      </c>
      <c r="L548" s="5">
        <f t="shared" si="16"/>
        <v>0</v>
      </c>
      <c r="M548" s="7">
        <f t="shared" si="17"/>
        <v>0</v>
      </c>
      <c r="N548" s="5" t="s">
        <v>131</v>
      </c>
    </row>
    <row r="549" spans="1:14" ht="45" x14ac:dyDescent="0.25">
      <c r="A549" s="5">
        <v>548</v>
      </c>
      <c r="B549" s="5" t="str">
        <f>[1]Ховрино!C850</f>
        <v>Рябинина Оксана Александровна</v>
      </c>
      <c r="C549" s="5" t="s">
        <v>25</v>
      </c>
      <c r="D549" s="5" t="str">
        <f>[1]Ховрино!D850</f>
        <v>ЧК</v>
      </c>
      <c r="E549" s="5" t="s">
        <v>28</v>
      </c>
      <c r="F549" s="6" t="str">
        <f>[1]Ховрино!E850</f>
        <v xml:space="preserve">взрослые старше 18 лет </v>
      </c>
      <c r="G549" s="5">
        <f>[1]Ховрино!F850</f>
        <v>165</v>
      </c>
      <c r="H549" s="6" t="s">
        <v>15</v>
      </c>
      <c r="I549" s="5">
        <f>[1]Ховрино!H850</f>
        <v>-3</v>
      </c>
      <c r="J549" s="5">
        <f>[1]Ховрино!K850</f>
        <v>21.1</v>
      </c>
      <c r="K549" s="5">
        <f>[1]Ховрино!K850</f>
        <v>21.1</v>
      </c>
      <c r="L549" s="5">
        <f t="shared" si="16"/>
        <v>0</v>
      </c>
      <c r="M549" s="7">
        <f t="shared" si="17"/>
        <v>0</v>
      </c>
      <c r="N549" s="5" t="s">
        <v>131</v>
      </c>
    </row>
    <row r="550" spans="1:14" ht="45" x14ac:dyDescent="0.25">
      <c r="A550" s="5">
        <v>549</v>
      </c>
      <c r="B550" s="5" t="str">
        <f>[1]Королев!C1697</f>
        <v>Голова Юлия Владимировна</v>
      </c>
      <c r="C550" s="5" t="s">
        <v>16</v>
      </c>
      <c r="D550" s="5" t="str">
        <f>[1]Королев!D1697</f>
        <v>чк</v>
      </c>
      <c r="E550" s="5" t="s">
        <v>28</v>
      </c>
      <c r="F550" s="6" t="str">
        <f>[1]Королев!E1697</f>
        <v xml:space="preserve">взрослые старше 18 лет </v>
      </c>
      <c r="G550" s="5">
        <f>[1]Королев!F1697</f>
        <v>165</v>
      </c>
      <c r="H550" s="6" t="s">
        <v>15</v>
      </c>
      <c r="I550" s="5">
        <f>[1]Королев!H1697</f>
        <v>-2</v>
      </c>
      <c r="J550" s="5">
        <f>[1]Королев!K1697</f>
        <v>12.9</v>
      </c>
      <c r="K550" s="5">
        <f>[1]Королев!K1697</f>
        <v>12.9</v>
      </c>
      <c r="L550" s="5">
        <f t="shared" si="16"/>
        <v>0</v>
      </c>
      <c r="M550" s="7">
        <f t="shared" si="17"/>
        <v>0</v>
      </c>
      <c r="N550" s="5" t="s">
        <v>131</v>
      </c>
    </row>
    <row r="551" spans="1:14" ht="45" x14ac:dyDescent="0.25">
      <c r="A551" s="5">
        <v>550</v>
      </c>
      <c r="B551" s="5" t="str">
        <f>[1]Реутов!C952</f>
        <v>Горячева Анастасия Васильевна</v>
      </c>
      <c r="C551" s="5" t="s">
        <v>29</v>
      </c>
      <c r="D551" s="5" t="str">
        <f>[1]Реутов!D952</f>
        <v>Сотрудник</v>
      </c>
      <c r="E551" s="5" t="s">
        <v>28</v>
      </c>
      <c r="F551" s="6" t="str">
        <f>[1]Реутов!E952</f>
        <v xml:space="preserve">взрослые старше 18 лет </v>
      </c>
      <c r="G551" s="5">
        <f>[1]Реутов!F952</f>
        <v>160</v>
      </c>
      <c r="H551" s="6" t="s">
        <v>15</v>
      </c>
      <c r="I551" s="5">
        <v>0</v>
      </c>
      <c r="J551" s="5">
        <f>[1]Реутов!K952</f>
        <v>11.3</v>
      </c>
      <c r="K551" s="5">
        <f>[1]Реутов!K952</f>
        <v>11.3</v>
      </c>
      <c r="L551" s="5">
        <f t="shared" si="16"/>
        <v>0</v>
      </c>
      <c r="M551" s="7">
        <f t="shared" si="17"/>
        <v>0</v>
      </c>
      <c r="N551" s="5" t="s">
        <v>131</v>
      </c>
    </row>
    <row r="552" spans="1:14" ht="45" x14ac:dyDescent="0.25">
      <c r="A552" s="5">
        <v>551</v>
      </c>
      <c r="B552" s="5" t="str">
        <f>'[1]Курск '!C809</f>
        <v>Замащикова Анжела Алексеевна</v>
      </c>
      <c r="C552" s="5" t="s">
        <v>13</v>
      </c>
      <c r="D552" s="5" t="str">
        <f>'[1]Курск '!D809</f>
        <v>чк</v>
      </c>
      <c r="E552" s="5" t="s">
        <v>28</v>
      </c>
      <c r="F552" s="6" t="str">
        <f>'[1]Курск '!E809</f>
        <v>взрослый старше 18 лет</v>
      </c>
      <c r="G552" s="5">
        <f>'[1]Курск '!F809</f>
        <v>169</v>
      </c>
      <c r="H552" s="6" t="s">
        <v>15</v>
      </c>
      <c r="I552" s="5">
        <f>'[1]Курск '!H809</f>
        <v>-2</v>
      </c>
      <c r="J552" s="5">
        <f>'[1]Курск '!K809</f>
        <v>26.4</v>
      </c>
      <c r="K552" s="5">
        <f>'[1]Курск '!K809</f>
        <v>26.4</v>
      </c>
      <c r="L552" s="5">
        <f t="shared" si="16"/>
        <v>0</v>
      </c>
      <c r="M552" s="7">
        <f t="shared" si="17"/>
        <v>0</v>
      </c>
      <c r="N552" s="5" t="s">
        <v>131</v>
      </c>
    </row>
    <row r="553" spans="1:14" ht="45" x14ac:dyDescent="0.25">
      <c r="A553" s="5">
        <v>552</v>
      </c>
      <c r="B553" s="5" t="str">
        <f>[1]Реутов!C1095</f>
        <v>Денисов Василий</v>
      </c>
      <c r="C553" s="5" t="s">
        <v>29</v>
      </c>
      <c r="D553" s="5" t="str">
        <f>[1]Реутов!D1095</f>
        <v>Сотрудник</v>
      </c>
      <c r="E553" s="5" t="s">
        <v>14</v>
      </c>
      <c r="F553" s="6" t="str">
        <f>[1]Реутов!E1095</f>
        <v xml:space="preserve">взрослые старше 18 лет </v>
      </c>
      <c r="G553" s="5">
        <f>[1]Реутов!F1095</f>
        <v>185</v>
      </c>
      <c r="H553" s="6" t="s">
        <v>15</v>
      </c>
      <c r="I553" s="5">
        <f>[1]Реутов!H1095</f>
        <v>4</v>
      </c>
      <c r="J553" s="5">
        <f>[1]Реутов!K1095</f>
        <v>16.899999999999999</v>
      </c>
      <c r="K553" s="5">
        <f>[1]Реутов!K1095</f>
        <v>16.899999999999999</v>
      </c>
      <c r="L553" s="5">
        <f t="shared" si="16"/>
        <v>0</v>
      </c>
      <c r="M553" s="7">
        <f t="shared" si="17"/>
        <v>0</v>
      </c>
      <c r="N553" s="5" t="s">
        <v>131</v>
      </c>
    </row>
    <row r="554" spans="1:14" x14ac:dyDescent="0.25">
      <c r="A554" s="5">
        <v>553</v>
      </c>
      <c r="B554" s="5" t="str">
        <f>[1]Братиславская!C341</f>
        <v>Кылычбек Кызы Умут</v>
      </c>
      <c r="C554" s="5" t="s">
        <v>17</v>
      </c>
      <c r="D554" s="5" t="str">
        <f>[1]Братиславская!D341</f>
        <v>чк</v>
      </c>
      <c r="E554" s="5" t="s">
        <v>14</v>
      </c>
      <c r="F554" s="6" t="str">
        <f>[1]Братиславская!E341</f>
        <v>старше 18</v>
      </c>
      <c r="G554" s="5">
        <f>[1]Братиславская!F341</f>
        <v>168</v>
      </c>
      <c r="H554" s="6" t="s">
        <v>15</v>
      </c>
      <c r="I554" s="5">
        <f>[1]Братиславская!H341</f>
        <v>10</v>
      </c>
      <c r="J554" s="5">
        <f>[1]Братиславская!K341</f>
        <v>28.2</v>
      </c>
      <c r="K554" s="5">
        <f>[1]Братиславская!K341</f>
        <v>28.2</v>
      </c>
      <c r="L554" s="5">
        <f t="shared" si="16"/>
        <v>0</v>
      </c>
      <c r="M554" s="7">
        <f t="shared" si="17"/>
        <v>0</v>
      </c>
      <c r="N554" s="5" t="s">
        <v>131</v>
      </c>
    </row>
    <row r="555" spans="1:14" ht="45" x14ac:dyDescent="0.25">
      <c r="A555" s="5">
        <v>554</v>
      </c>
      <c r="B555" s="5" t="str">
        <f>'[1]Зеленоград-2'!C352</f>
        <v>Дыкина Марина Андреевна</v>
      </c>
      <c r="C555" s="5" t="s">
        <v>21</v>
      </c>
      <c r="D555" s="5" t="str">
        <f>'[1]Зеленоград-2'!D352</f>
        <v>ЧК</v>
      </c>
      <c r="E555" s="5" t="s">
        <v>28</v>
      </c>
      <c r="F555" s="6" t="str">
        <f>'[1]Зеленоград-2'!E352</f>
        <v xml:space="preserve">взрослые старше 18 лет </v>
      </c>
      <c r="G555" s="5">
        <f>'[1]Зеленоград-2'!F352</f>
        <v>163.30000000000001</v>
      </c>
      <c r="H555" s="6" t="s">
        <v>15</v>
      </c>
      <c r="I555" s="5">
        <f>'[1]Зеленоград-2'!H352</f>
        <v>5</v>
      </c>
      <c r="J555" s="5">
        <f>'[1]Зеленоград-2'!K352</f>
        <v>24.5</v>
      </c>
      <c r="K555" s="5">
        <v>24.5</v>
      </c>
      <c r="L555" s="5">
        <f t="shared" si="16"/>
        <v>0</v>
      </c>
      <c r="M555" s="7">
        <f t="shared" si="17"/>
        <v>0</v>
      </c>
      <c r="N555" s="5" t="s">
        <v>131</v>
      </c>
    </row>
    <row r="556" spans="1:14" ht="45" x14ac:dyDescent="0.25">
      <c r="A556" s="5">
        <v>555</v>
      </c>
      <c r="B556" s="5" t="str">
        <f>[1]Ховрино!C874</f>
        <v>Савина Мария</v>
      </c>
      <c r="C556" s="5" t="s">
        <v>25</v>
      </c>
      <c r="D556" s="5" t="str">
        <f>[1]Ховрино!D874</f>
        <v>ЧК</v>
      </c>
      <c r="E556" s="5" t="s">
        <v>28</v>
      </c>
      <c r="F556" s="6" t="str">
        <f>[1]Ховрино!E874</f>
        <v xml:space="preserve">взрослые старше 18 лет </v>
      </c>
      <c r="G556" s="5">
        <f>[1]Ховрино!F874</f>
        <v>164</v>
      </c>
      <c r="H556" s="6" t="s">
        <v>15</v>
      </c>
      <c r="I556" s="5"/>
      <c r="J556" s="5">
        <f>[1]Ховрино!K874</f>
        <v>24.9</v>
      </c>
      <c r="K556" s="5">
        <f>[1]Ховрино!K874</f>
        <v>24.9</v>
      </c>
      <c r="L556" s="5">
        <f t="shared" si="16"/>
        <v>0</v>
      </c>
      <c r="M556" s="7">
        <f t="shared" si="17"/>
        <v>0</v>
      </c>
      <c r="N556" s="5" t="s">
        <v>131</v>
      </c>
    </row>
    <row r="557" spans="1:14" ht="45" x14ac:dyDescent="0.25">
      <c r="A557" s="5">
        <v>556</v>
      </c>
      <c r="B557" s="5" t="str">
        <f>'[1]Краснодар '!C579</f>
        <v>Евдомащенко Сергей Николаевич</v>
      </c>
      <c r="C557" s="5" t="s">
        <v>36</v>
      </c>
      <c r="D557" s="5" t="str">
        <f>'[1]Краснодар '!D579</f>
        <v>ЧК</v>
      </c>
      <c r="E557" s="5" t="s">
        <v>14</v>
      </c>
      <c r="F557" s="6" t="str">
        <f>'[1]Краснодар '!E579</f>
        <v xml:space="preserve">взрослые старше 18 лет </v>
      </c>
      <c r="G557" s="5">
        <f>'[1]Краснодар '!F579</f>
        <v>176.2</v>
      </c>
      <c r="H557" s="6" t="s">
        <v>15</v>
      </c>
      <c r="I557" s="5"/>
      <c r="J557" s="5">
        <f>'[1]Краснодар '!K579</f>
        <v>27.1</v>
      </c>
      <c r="K557" s="5">
        <v>27.1</v>
      </c>
      <c r="L557" s="5">
        <f t="shared" si="16"/>
        <v>0</v>
      </c>
      <c r="M557" s="7">
        <f t="shared" si="17"/>
        <v>0</v>
      </c>
      <c r="N557" s="5" t="s">
        <v>131</v>
      </c>
    </row>
    <row r="558" spans="1:14" ht="30" x14ac:dyDescent="0.25">
      <c r="A558" s="5">
        <v>557</v>
      </c>
      <c r="B558" s="5" t="str">
        <f>[1]Люблино!C107</f>
        <v>Кобякова Виктория</v>
      </c>
      <c r="C558" s="5" t="s">
        <v>32</v>
      </c>
      <c r="D558" s="5" t="str">
        <f>[1]Люблино!D107</f>
        <v>ЧК</v>
      </c>
      <c r="E558" s="5" t="s">
        <v>28</v>
      </c>
      <c r="F558" s="6" t="s">
        <v>98</v>
      </c>
      <c r="G558" s="5">
        <f>[1]Люблино!F107</f>
        <v>166.7</v>
      </c>
      <c r="H558" s="6" t="s">
        <v>15</v>
      </c>
      <c r="I558" s="5">
        <f>[1]Люблино!H107</f>
        <v>3</v>
      </c>
      <c r="J558" s="5">
        <f>[1]Люблино!K107</f>
        <v>15</v>
      </c>
      <c r="K558" s="5">
        <f>[1]Люблино!K107</f>
        <v>15</v>
      </c>
      <c r="L558" s="5">
        <f t="shared" si="16"/>
        <v>0</v>
      </c>
      <c r="M558" s="7">
        <f t="shared" si="17"/>
        <v>0</v>
      </c>
      <c r="N558" s="5" t="s">
        <v>131</v>
      </c>
    </row>
    <row r="559" spans="1:14" ht="45" x14ac:dyDescent="0.25">
      <c r="A559" s="5">
        <v>558</v>
      </c>
      <c r="B559" s="5" t="str">
        <f>[1]Люберцы!C697</f>
        <v xml:space="preserve">Ерина Елена Владимировна </v>
      </c>
      <c r="C559" s="5" t="s">
        <v>22</v>
      </c>
      <c r="D559" s="5" t="str">
        <f>[1]Люберцы!D697</f>
        <v>ЧК</v>
      </c>
      <c r="E559" s="5" t="s">
        <v>28</v>
      </c>
      <c r="F559" s="6" t="str">
        <f>[1]Люберцы!E697</f>
        <v>Взрослые старше 18 лет</v>
      </c>
      <c r="G559" s="5">
        <f>[1]Люберцы!F697</f>
        <v>148.19999999999999</v>
      </c>
      <c r="H559" s="6" t="s">
        <v>15</v>
      </c>
      <c r="I559" s="5">
        <f>[1]Люберцы!H697</f>
        <v>23.2</v>
      </c>
      <c r="J559" s="5">
        <f>[1]Люберцы!K697</f>
        <v>26.2</v>
      </c>
      <c r="K559" s="10">
        <f>[1]Люберцы!K697</f>
        <v>26.2</v>
      </c>
      <c r="L559" s="5">
        <f t="shared" si="16"/>
        <v>0</v>
      </c>
      <c r="M559" s="7">
        <f t="shared" si="17"/>
        <v>0</v>
      </c>
      <c r="N559" s="5" t="s">
        <v>131</v>
      </c>
    </row>
    <row r="560" spans="1:14" ht="45" x14ac:dyDescent="0.25">
      <c r="A560" s="5">
        <v>559</v>
      </c>
      <c r="B560" s="5" t="str">
        <f>[1]Братиславская!C29</f>
        <v>Лопухова Анастасия Витальевна</v>
      </c>
      <c r="C560" s="5" t="s">
        <v>17</v>
      </c>
      <c r="D560" s="5" t="str">
        <f>[1]Братиславская!D29</f>
        <v>Сотрудник</v>
      </c>
      <c r="E560" s="5" t="s">
        <v>27</v>
      </c>
      <c r="F560" s="6" t="str">
        <f>[1]Братиславская!E29</f>
        <v xml:space="preserve">взрослые старше 18 лет </v>
      </c>
      <c r="G560" s="5">
        <f>[1]Братиславская!F29</f>
        <v>168</v>
      </c>
      <c r="H560" s="6" t="s">
        <v>15</v>
      </c>
      <c r="I560" s="5">
        <f>[1]Братиславская!H29</f>
        <v>3</v>
      </c>
      <c r="J560" s="5">
        <f>[1]Братиславская!K29</f>
        <v>11.7</v>
      </c>
      <c r="K560" s="5">
        <f>[1]Братиславская!K29</f>
        <v>11.7</v>
      </c>
      <c r="L560" s="5">
        <f t="shared" si="16"/>
        <v>0</v>
      </c>
      <c r="M560" s="7">
        <f t="shared" si="17"/>
        <v>0</v>
      </c>
      <c r="N560" s="5" t="s">
        <v>131</v>
      </c>
    </row>
    <row r="561" spans="1:14" ht="45" x14ac:dyDescent="0.25">
      <c r="A561" s="5">
        <v>560</v>
      </c>
      <c r="B561" s="5" t="str">
        <f>[1]Реутов!C1492</f>
        <v>ДЖУМШУДОВ САИД САДИГ ШАКИР ОГЛЫ</v>
      </c>
      <c r="C561" s="5" t="s">
        <v>29</v>
      </c>
      <c r="D561" s="5" t="str">
        <f>[1]Реутов!D1492</f>
        <v>ЧК</v>
      </c>
      <c r="E561" s="5" t="s">
        <v>14</v>
      </c>
      <c r="F561" s="6" t="str">
        <f>[1]Реутов!E1492</f>
        <v xml:space="preserve">взрослые старше 18 лет </v>
      </c>
      <c r="G561" s="5">
        <f>[1]Реутов!F1492</f>
        <v>173.6</v>
      </c>
      <c r="H561" s="6" t="s">
        <v>15</v>
      </c>
      <c r="I561" s="5">
        <f>[1]Реутов!H1492</f>
        <v>6</v>
      </c>
      <c r="J561" s="5">
        <f>[1]Реутов!K1492</f>
        <v>26.9</v>
      </c>
      <c r="K561" s="5">
        <f>[1]Реутов!K1492</f>
        <v>26.9</v>
      </c>
      <c r="L561" s="5">
        <f t="shared" si="16"/>
        <v>0</v>
      </c>
      <c r="M561" s="7">
        <f t="shared" si="17"/>
        <v>0</v>
      </c>
      <c r="N561" s="5" t="s">
        <v>131</v>
      </c>
    </row>
    <row r="562" spans="1:14" ht="45" x14ac:dyDescent="0.25">
      <c r="A562" s="5">
        <v>561</v>
      </c>
      <c r="B562" s="5" t="str">
        <f>[1]Королев!C1120</f>
        <v>Дубровский Владимир Викторович</v>
      </c>
      <c r="C562" s="5" t="s">
        <v>16</v>
      </c>
      <c r="D562" s="5" t="str">
        <f>[1]Королев!D1120</f>
        <v>чк</v>
      </c>
      <c r="E562" s="5" t="s">
        <v>14</v>
      </c>
      <c r="F562" s="6" t="str">
        <f>[1]Королев!E1120</f>
        <v xml:space="preserve">взрослые старше 18 лет </v>
      </c>
      <c r="G562" s="5">
        <f>[1]Королев!F1120</f>
        <v>182</v>
      </c>
      <c r="H562" s="6" t="s">
        <v>15</v>
      </c>
      <c r="I562" s="5">
        <f>[1]Королев!H1120</f>
        <v>2</v>
      </c>
      <c r="J562" s="5">
        <f>[1]Королев!K1120</f>
        <v>40.299999999999997</v>
      </c>
      <c r="K562" s="5">
        <f>[1]Королев!K1120</f>
        <v>40.299999999999997</v>
      </c>
      <c r="L562" s="5">
        <f t="shared" si="16"/>
        <v>0</v>
      </c>
      <c r="M562" s="7">
        <f t="shared" si="17"/>
        <v>0</v>
      </c>
      <c r="N562" s="5" t="s">
        <v>131</v>
      </c>
    </row>
    <row r="563" spans="1:14" ht="45" x14ac:dyDescent="0.25">
      <c r="A563" s="5">
        <v>562</v>
      </c>
      <c r="B563" s="5" t="str">
        <f>[1]Сходненская!C171</f>
        <v>Красный Артём Александрович</v>
      </c>
      <c r="C563" s="5" t="s">
        <v>34</v>
      </c>
      <c r="D563" s="5" t="str">
        <f>[1]Сходненская!D171</f>
        <v>Чк</v>
      </c>
      <c r="E563" s="5" t="s">
        <v>14</v>
      </c>
      <c r="F563" s="6" t="str">
        <f>[1]Сходненская!E171</f>
        <v xml:space="preserve">взрослые старше 18 лет </v>
      </c>
      <c r="G563" s="5">
        <f>[1]Сходненская!F171</f>
        <v>177</v>
      </c>
      <c r="H563" s="6" t="s">
        <v>15</v>
      </c>
      <c r="I563" s="5"/>
      <c r="J563" s="5">
        <f>[1]Сходненская!K171</f>
        <v>13</v>
      </c>
      <c r="K563" s="5">
        <f>[1]Сходненская!K172</f>
        <v>13</v>
      </c>
      <c r="L563" s="5">
        <f t="shared" si="16"/>
        <v>0</v>
      </c>
      <c r="M563" s="7">
        <f t="shared" si="17"/>
        <v>0</v>
      </c>
      <c r="N563" s="5" t="s">
        <v>131</v>
      </c>
    </row>
    <row r="564" spans="1:14" ht="45" x14ac:dyDescent="0.25">
      <c r="A564" s="5">
        <v>563</v>
      </c>
      <c r="B564" s="5" t="str">
        <f>'[1]Самара '!C264</f>
        <v xml:space="preserve">Гусев Андрей </v>
      </c>
      <c r="C564" s="5" t="s">
        <v>45</v>
      </c>
      <c r="D564" s="5" t="str">
        <f>'[1]Самара '!D264</f>
        <v>ЧК</v>
      </c>
      <c r="E564" s="5" t="s">
        <v>14</v>
      </c>
      <c r="F564" s="6" t="str">
        <f>'[1]Самара '!E264</f>
        <v xml:space="preserve">взрослые старше 18 лет </v>
      </c>
      <c r="G564" s="5">
        <f>'[1]Самара '!F264</f>
        <v>183</v>
      </c>
      <c r="H564" s="6" t="s">
        <v>15</v>
      </c>
      <c r="I564" s="5">
        <f>'[1]Самара '!H264</f>
        <v>3</v>
      </c>
      <c r="J564" s="5">
        <f>'[1]Самара '!K264</f>
        <v>12.3</v>
      </c>
      <c r="K564" s="5">
        <f>'[1]Самара '!K264</f>
        <v>12.3</v>
      </c>
      <c r="L564" s="5">
        <f t="shared" si="16"/>
        <v>0</v>
      </c>
      <c r="M564" s="7">
        <f t="shared" si="17"/>
        <v>0</v>
      </c>
      <c r="N564" s="5" t="s">
        <v>131</v>
      </c>
    </row>
    <row r="565" spans="1:14" ht="45" x14ac:dyDescent="0.25">
      <c r="A565" s="5">
        <v>564</v>
      </c>
      <c r="B565" s="5" t="str">
        <f>[1]Реутов!C1480</f>
        <v>Доброхотова Ольга</v>
      </c>
      <c r="C565" s="5" t="s">
        <v>29</v>
      </c>
      <c r="D565" s="5" t="str">
        <f>[1]Реутов!D1480</f>
        <v>ЧК</v>
      </c>
      <c r="E565" s="5" t="s">
        <v>28</v>
      </c>
      <c r="F565" s="6" t="str">
        <f>[1]Реутов!E1480</f>
        <v xml:space="preserve">взрослые старше 18 лет </v>
      </c>
      <c r="G565" s="5">
        <f>[1]Реутов!F1480</f>
        <v>171.8</v>
      </c>
      <c r="H565" s="6" t="s">
        <v>15</v>
      </c>
      <c r="I565" s="5">
        <f>[1]Реутов!H1480</f>
        <v>3</v>
      </c>
      <c r="J565" s="5">
        <f>[1]Реутов!K1480</f>
        <v>15</v>
      </c>
      <c r="K565" s="5">
        <f>[1]Реутов!K1480</f>
        <v>15</v>
      </c>
      <c r="L565" s="5">
        <f t="shared" si="16"/>
        <v>0</v>
      </c>
      <c r="M565" s="7">
        <f t="shared" si="17"/>
        <v>0</v>
      </c>
      <c r="N565" s="5" t="s">
        <v>131</v>
      </c>
    </row>
    <row r="566" spans="1:14" ht="30" x14ac:dyDescent="0.25">
      <c r="A566" s="5">
        <v>565</v>
      </c>
      <c r="B566" s="5" t="str">
        <f>[1]Королев!C1042</f>
        <v>Дюпин Лев Алексеевич</v>
      </c>
      <c r="C566" s="5" t="s">
        <v>16</v>
      </c>
      <c r="D566" s="5" t="str">
        <f>[1]Королев!D1042</f>
        <v>чк</v>
      </c>
      <c r="E566" s="5" t="s">
        <v>14</v>
      </c>
      <c r="F566" s="6" t="s">
        <v>60</v>
      </c>
      <c r="G566" s="5">
        <f>[1]Королев!F1042</f>
        <v>150.69999999999999</v>
      </c>
      <c r="H566" s="6" t="s">
        <v>15</v>
      </c>
      <c r="I566" s="5">
        <f>[1]Королев!H1042</f>
        <v>10</v>
      </c>
      <c r="J566" s="5">
        <f>[1]Королев!K1042</f>
        <v>22.2</v>
      </c>
      <c r="K566" s="5">
        <f>[1]Королев!K1042</f>
        <v>22.2</v>
      </c>
      <c r="L566" s="5">
        <f t="shared" si="16"/>
        <v>0</v>
      </c>
      <c r="M566" s="7">
        <f t="shared" si="17"/>
        <v>0</v>
      </c>
      <c r="N566" s="5" t="s">
        <v>131</v>
      </c>
    </row>
    <row r="567" spans="1:14" ht="45" x14ac:dyDescent="0.25">
      <c r="A567" s="5">
        <v>566</v>
      </c>
      <c r="B567" s="5" t="str">
        <f>[1]Люберцы!C289</f>
        <v>Ибрагимова Диана Равильевна</v>
      </c>
      <c r="C567" s="5" t="s">
        <v>22</v>
      </c>
      <c r="D567" s="5" t="str">
        <f>[1]Люберцы!D289</f>
        <v>сотрудник</v>
      </c>
      <c r="E567" s="5" t="s">
        <v>28</v>
      </c>
      <c r="F567" s="6" t="str">
        <f>[1]Люберцы!E289</f>
        <v>Взрослые старше 18 лет</v>
      </c>
      <c r="G567" s="5">
        <f>[1]Люберцы!F289</f>
        <v>157.9</v>
      </c>
      <c r="H567" s="6" t="s">
        <v>15</v>
      </c>
      <c r="I567" s="5">
        <f>[1]Люберцы!H289</f>
        <v>12.7</v>
      </c>
      <c r="J567" s="5">
        <f>[1]Люберцы!K289</f>
        <v>15.7</v>
      </c>
      <c r="K567" s="10" t="s">
        <v>99</v>
      </c>
      <c r="L567" s="5">
        <f t="shared" si="16"/>
        <v>0</v>
      </c>
      <c r="M567" s="7">
        <f t="shared" si="17"/>
        <v>0</v>
      </c>
      <c r="N567" s="5" t="s">
        <v>131</v>
      </c>
    </row>
    <row r="568" spans="1:14" ht="45" x14ac:dyDescent="0.25">
      <c r="A568" s="5">
        <v>567</v>
      </c>
      <c r="B568" s="5" t="str">
        <f>[1]Королев!C1055</f>
        <v>Дюпина Раиса Станиславовна</v>
      </c>
      <c r="C568" s="5" t="s">
        <v>16</v>
      </c>
      <c r="D568" s="5" t="str">
        <f>[1]Королев!D1055</f>
        <v>чк</v>
      </c>
      <c r="E568" s="5" t="s">
        <v>28</v>
      </c>
      <c r="F568" s="6" t="str">
        <f>[1]Королев!E1055</f>
        <v xml:space="preserve">взрослые старше 18 лет </v>
      </c>
      <c r="G568" s="5">
        <f>[1]Королев!F1055</f>
        <v>163</v>
      </c>
      <c r="H568" s="6" t="s">
        <v>15</v>
      </c>
      <c r="I568" s="5">
        <f>[1]Королев!H1055</f>
        <v>3</v>
      </c>
      <c r="J568" s="5">
        <f>[1]Королев!K1055</f>
        <v>13.6</v>
      </c>
      <c r="K568" s="5">
        <f>[1]Королев!K1055</f>
        <v>13.6</v>
      </c>
      <c r="L568" s="5">
        <f t="shared" si="16"/>
        <v>0</v>
      </c>
      <c r="M568" s="7">
        <f t="shared" si="17"/>
        <v>0</v>
      </c>
      <c r="N568" s="5" t="s">
        <v>131</v>
      </c>
    </row>
    <row r="569" spans="1:14" ht="45" x14ac:dyDescent="0.25">
      <c r="A569" s="5">
        <v>568</v>
      </c>
      <c r="B569" s="5" t="str">
        <f>'[1]Оренбург '!C943</f>
        <v>Малеева Ксения Николаевна</v>
      </c>
      <c r="C569" s="5" t="s">
        <v>37</v>
      </c>
      <c r="D569" s="5" t="str">
        <f>'[1]Оренбург '!D943</f>
        <v>ЧК</v>
      </c>
      <c r="E569" s="5" t="s">
        <v>28</v>
      </c>
      <c r="F569" s="6" t="str">
        <f>'[1]Оренбург '!E943</f>
        <v xml:space="preserve">взрослые старше 18 лет </v>
      </c>
      <c r="G569" s="5">
        <f>'[1]Оренбург '!F943</f>
        <v>173.2</v>
      </c>
      <c r="H569" s="6" t="s">
        <v>15</v>
      </c>
      <c r="I569" s="5">
        <f>'[1]Оренбург '!H943</f>
        <v>4</v>
      </c>
      <c r="J569" s="5">
        <f>'[1]Оренбург '!K943</f>
        <v>15.7</v>
      </c>
      <c r="K569" s="5">
        <f>'[1]Оренбург '!K943</f>
        <v>15.7</v>
      </c>
      <c r="L569" s="5">
        <f t="shared" si="16"/>
        <v>0</v>
      </c>
      <c r="M569" s="7">
        <f t="shared" si="17"/>
        <v>0</v>
      </c>
      <c r="N569" s="5" t="s">
        <v>131</v>
      </c>
    </row>
    <row r="570" spans="1:14" ht="45" x14ac:dyDescent="0.25">
      <c r="A570" s="5">
        <v>569</v>
      </c>
      <c r="B570" s="5" t="str">
        <f>[1]Сходненская!C291</f>
        <v>Кудрявцева Ольга Владимировна</v>
      </c>
      <c r="C570" s="5" t="s">
        <v>34</v>
      </c>
      <c r="D570" s="5" t="str">
        <f>[1]Сходненская!D291</f>
        <v>Чк</v>
      </c>
      <c r="E570" s="5" t="s">
        <v>28</v>
      </c>
      <c r="F570" s="6" t="str">
        <f>[1]Сходненская!E291</f>
        <v xml:space="preserve">взрослые старше 18 лет </v>
      </c>
      <c r="G570" s="5">
        <f>[1]Сходненская!F291</f>
        <v>160</v>
      </c>
      <c r="H570" s="6" t="s">
        <v>15</v>
      </c>
      <c r="I570" s="5"/>
      <c r="J570" s="5">
        <f>[1]Сходненская!K291</f>
        <v>21.6</v>
      </c>
      <c r="K570" s="5">
        <f>[1]Сходненская!K291</f>
        <v>21.6</v>
      </c>
      <c r="L570" s="5">
        <f t="shared" si="16"/>
        <v>0</v>
      </c>
      <c r="M570" s="7">
        <f t="shared" si="17"/>
        <v>0</v>
      </c>
      <c r="N570" s="5" t="s">
        <v>131</v>
      </c>
    </row>
    <row r="571" spans="1:14" ht="45" x14ac:dyDescent="0.25">
      <c r="A571" s="5">
        <v>570</v>
      </c>
      <c r="B571" s="5" t="str">
        <f>'[1]Самара '!C368</f>
        <v xml:space="preserve">Давыдов Павел </v>
      </c>
      <c r="C571" s="5" t="s">
        <v>45</v>
      </c>
      <c r="D571" s="5" t="str">
        <f>'[1]Самара '!D368</f>
        <v>ЧК</v>
      </c>
      <c r="E571" s="5" t="s">
        <v>14</v>
      </c>
      <c r="F571" s="6" t="str">
        <f>'[1]Самара '!E368</f>
        <v xml:space="preserve">взрослые старше 18 лет </v>
      </c>
      <c r="G571" s="5">
        <f>'[1]Самара '!F368</f>
        <v>188.9</v>
      </c>
      <c r="H571" s="6" t="s">
        <v>15</v>
      </c>
      <c r="I571" s="5">
        <f>'[1]Самара '!H368</f>
        <v>3</v>
      </c>
      <c r="J571" s="5">
        <f>'[1]Самара '!K368</f>
        <v>30.2</v>
      </c>
      <c r="K571" s="5">
        <f>'[1]Самара '!K368</f>
        <v>30.2</v>
      </c>
      <c r="L571" s="5">
        <f t="shared" si="16"/>
        <v>0</v>
      </c>
      <c r="M571" s="7">
        <f t="shared" si="17"/>
        <v>0</v>
      </c>
      <c r="N571" s="5" t="s">
        <v>131</v>
      </c>
    </row>
    <row r="572" spans="1:14" ht="45" x14ac:dyDescent="0.25">
      <c r="A572" s="5">
        <v>571</v>
      </c>
      <c r="B572" s="5" t="str">
        <f>[1]Королев!C1211</f>
        <v>Ефимова Лилия Васильевна</v>
      </c>
      <c r="C572" s="5" t="s">
        <v>16</v>
      </c>
      <c r="D572" s="5" t="str">
        <f>[1]Королев!D1211</f>
        <v>сотрудник</v>
      </c>
      <c r="E572" s="5" t="s">
        <v>28</v>
      </c>
      <c r="F572" s="6" t="str">
        <f>[1]Королев!E1211</f>
        <v xml:space="preserve">взрослые старше 18 лет </v>
      </c>
      <c r="G572" s="5">
        <f>[1]Королев!F1211</f>
        <v>165.2</v>
      </c>
      <c r="H572" s="6" t="s">
        <v>15</v>
      </c>
      <c r="I572" s="5">
        <f>[1]Королев!H1211</f>
        <v>3</v>
      </c>
      <c r="J572" s="5">
        <f>[1]Королев!K1211</f>
        <v>10</v>
      </c>
      <c r="K572" s="5">
        <f>[1]Королев!K1211</f>
        <v>10</v>
      </c>
      <c r="L572" s="5">
        <f t="shared" si="16"/>
        <v>0</v>
      </c>
      <c r="M572" s="7">
        <f t="shared" si="17"/>
        <v>0</v>
      </c>
      <c r="N572" s="5" t="s">
        <v>131</v>
      </c>
    </row>
    <row r="573" spans="1:14" ht="30" x14ac:dyDescent="0.25">
      <c r="A573" s="5">
        <v>572</v>
      </c>
      <c r="B573" s="5" t="str">
        <f>[1]Люберцы!C770</f>
        <v xml:space="preserve">Каурова Анна </v>
      </c>
      <c r="C573" s="5" t="s">
        <v>22</v>
      </c>
      <c r="D573" s="5" t="str">
        <f>[1]Люберцы!D770</f>
        <v>чк</v>
      </c>
      <c r="E573" s="5" t="s">
        <v>28</v>
      </c>
      <c r="F573" s="6" t="str">
        <f>[1]Люберцы!E770</f>
        <v>Взрослые старше 18</v>
      </c>
      <c r="G573" s="5" t="e">
        <f>[1]Люберцы!F770</f>
        <v>#REF!</v>
      </c>
      <c r="H573" s="6" t="s">
        <v>15</v>
      </c>
      <c r="I573" s="5">
        <f>[1]Люберцы!H770</f>
        <v>53.3</v>
      </c>
      <c r="J573" s="5">
        <f>[1]Люберцы!K770</f>
        <v>53.3</v>
      </c>
      <c r="K573" s="10">
        <f>[1]Люберцы!K770</f>
        <v>53.3</v>
      </c>
      <c r="L573" s="5">
        <f t="shared" si="16"/>
        <v>0</v>
      </c>
      <c r="M573" s="7">
        <f t="shared" si="17"/>
        <v>0</v>
      </c>
      <c r="N573" s="5" t="s">
        <v>131</v>
      </c>
    </row>
    <row r="574" spans="1:14" ht="45" x14ac:dyDescent="0.25">
      <c r="A574" s="5">
        <v>573</v>
      </c>
      <c r="B574" s="5" t="str">
        <f>[1]Королев!C1372</f>
        <v>Ефремова Ирина Владимировна</v>
      </c>
      <c r="C574" s="5" t="s">
        <v>16</v>
      </c>
      <c r="D574" s="5" t="str">
        <f>[1]Королев!D1372</f>
        <v>чк</v>
      </c>
      <c r="E574" s="5" t="s">
        <v>28</v>
      </c>
      <c r="F574" s="6" t="str">
        <f>[1]Королев!E1372</f>
        <v xml:space="preserve">взрослые старше 18 лет </v>
      </c>
      <c r="G574" s="5">
        <f>[1]Королев!F1372</f>
        <v>161</v>
      </c>
      <c r="H574" s="6" t="s">
        <v>15</v>
      </c>
      <c r="I574" s="5">
        <f>[1]Королев!H1372</f>
        <v>-10</v>
      </c>
      <c r="J574" s="5">
        <f>[1]Королев!K1372</f>
        <v>39.4</v>
      </c>
      <c r="K574" s="5">
        <f>[1]Королев!K1372</f>
        <v>39.4</v>
      </c>
      <c r="L574" s="5">
        <f t="shared" si="16"/>
        <v>0</v>
      </c>
      <c r="M574" s="7">
        <f t="shared" si="17"/>
        <v>0</v>
      </c>
      <c r="N574" s="5" t="s">
        <v>131</v>
      </c>
    </row>
    <row r="575" spans="1:14" ht="45" x14ac:dyDescent="0.25">
      <c r="A575" s="5">
        <v>574</v>
      </c>
      <c r="B575" s="5" t="str">
        <f>[1]Реутов!C1198</f>
        <v>ЗАКИРЬЯНОВА АННА ВАЛЕРЬЕВНА</v>
      </c>
      <c r="C575" s="5" t="s">
        <v>29</v>
      </c>
      <c r="D575" s="5" t="str">
        <f>[1]Реутов!D1198</f>
        <v>ЧК</v>
      </c>
      <c r="E575" s="5" t="s">
        <v>28</v>
      </c>
      <c r="F575" s="6" t="str">
        <f>[1]Реутов!E1198</f>
        <v xml:space="preserve">взрослые старше 18 лет </v>
      </c>
      <c r="G575" s="5">
        <f>[1]Реутов!F1198</f>
        <v>158.6</v>
      </c>
      <c r="H575" s="6" t="s">
        <v>15</v>
      </c>
      <c r="I575" s="5">
        <f>[1]Реутов!H1198</f>
        <v>2</v>
      </c>
      <c r="J575" s="5">
        <f>[1]Реутов!K1198</f>
        <v>13.1</v>
      </c>
      <c r="K575" s="5">
        <f>[1]Реутов!K1198</f>
        <v>13.1</v>
      </c>
      <c r="L575" s="5">
        <f t="shared" si="16"/>
        <v>0</v>
      </c>
      <c r="M575" s="7">
        <f t="shared" si="17"/>
        <v>0</v>
      </c>
      <c r="N575" s="5" t="s">
        <v>131</v>
      </c>
    </row>
    <row r="576" spans="1:14" ht="45" x14ac:dyDescent="0.25">
      <c r="A576" s="5">
        <v>575</v>
      </c>
      <c r="B576" s="5" t="str">
        <f>'[1]Краснодар '!C995</f>
        <v xml:space="preserve">Красковская Анастасия Владимировна </v>
      </c>
      <c r="C576" s="5" t="s">
        <v>36</v>
      </c>
      <c r="D576" s="5" t="str">
        <f>'[1]Краснодар '!D995</f>
        <v>ЧК</v>
      </c>
      <c r="E576" s="5" t="s">
        <v>28</v>
      </c>
      <c r="F576" s="6" t="str">
        <f>'[1]Краснодар '!E995</f>
        <v xml:space="preserve">взрослые старше 18 лет </v>
      </c>
      <c r="G576" s="5">
        <f>'[1]Краснодар '!F995</f>
        <v>182.3</v>
      </c>
      <c r="H576" s="6" t="s">
        <v>15</v>
      </c>
      <c r="I576" s="5"/>
      <c r="J576" s="5">
        <f>'[1]Краснодар '!K995</f>
        <v>15.4</v>
      </c>
      <c r="K576" s="5">
        <v>15.4</v>
      </c>
      <c r="L576" s="5">
        <f t="shared" si="16"/>
        <v>0</v>
      </c>
      <c r="M576" s="7">
        <f t="shared" si="17"/>
        <v>0</v>
      </c>
      <c r="N576" s="5" t="s">
        <v>131</v>
      </c>
    </row>
    <row r="577" spans="1:14" ht="45" x14ac:dyDescent="0.25">
      <c r="A577" s="5">
        <v>576</v>
      </c>
      <c r="B577" s="5" t="str">
        <f>[1]Сходненская!C339</f>
        <v>Маталыга Ирина Викторовна</v>
      </c>
      <c r="C577" s="5" t="s">
        <v>34</v>
      </c>
      <c r="D577" s="5" t="str">
        <f>[1]Сходненская!D339</f>
        <v>Чк</v>
      </c>
      <c r="E577" s="5" t="s">
        <v>28</v>
      </c>
      <c r="F577" s="6" t="str">
        <f>[1]Сходненская!E339</f>
        <v xml:space="preserve">взрослые старше 18 лет </v>
      </c>
      <c r="G577" s="5">
        <f>[1]Сходненская!F339</f>
        <v>165.5</v>
      </c>
      <c r="H577" s="6" t="s">
        <v>15</v>
      </c>
      <c r="I577" s="5">
        <v>8</v>
      </c>
      <c r="J577" s="5">
        <f>[1]Сходненская!K339</f>
        <v>29.6</v>
      </c>
      <c r="K577" s="5">
        <f>[1]Сходненская!K339</f>
        <v>29.6</v>
      </c>
      <c r="L577" s="5">
        <f t="shared" si="16"/>
        <v>0</v>
      </c>
      <c r="M577" s="7">
        <f t="shared" si="17"/>
        <v>0</v>
      </c>
      <c r="N577" s="5" t="s">
        <v>131</v>
      </c>
    </row>
    <row r="578" spans="1:14" ht="45" x14ac:dyDescent="0.25">
      <c r="A578" s="5">
        <v>577</v>
      </c>
      <c r="B578" s="5" t="str">
        <f>[1]Королев!C1146</f>
        <v>Зорькина Анастасия Алексеевна</v>
      </c>
      <c r="C578" s="5" t="s">
        <v>16</v>
      </c>
      <c r="D578" s="5" t="str">
        <f>[1]Королев!D1146</f>
        <v>чк</v>
      </c>
      <c r="E578" s="5" t="s">
        <v>28</v>
      </c>
      <c r="F578" s="6" t="str">
        <f>[1]Королев!E1146</f>
        <v xml:space="preserve">взрослые старше 18 лет </v>
      </c>
      <c r="G578" s="5">
        <f>[1]Королев!F1146</f>
        <v>161</v>
      </c>
      <c r="H578" s="6" t="s">
        <v>15</v>
      </c>
      <c r="I578" s="5">
        <f>[1]Королев!H1146</f>
        <v>5</v>
      </c>
      <c r="J578" s="5">
        <f>[1]Королев!K1146</f>
        <v>14.7</v>
      </c>
      <c r="K578" s="5">
        <f>[1]Королев!K1146</f>
        <v>14.7</v>
      </c>
      <c r="L578" s="5">
        <f t="shared" ref="L578:L641" si="18">K578-J578</f>
        <v>0</v>
      </c>
      <c r="M578" s="7">
        <f t="shared" ref="M578:M641" si="19">L578/J578</f>
        <v>0</v>
      </c>
      <c r="N578" s="5" t="s">
        <v>131</v>
      </c>
    </row>
    <row r="579" spans="1:14" ht="45" x14ac:dyDescent="0.25">
      <c r="A579" s="5">
        <v>578</v>
      </c>
      <c r="B579" s="5" t="str">
        <f>'[1]Южное Бутово'!C575</f>
        <v xml:space="preserve">Насонов Александр </v>
      </c>
      <c r="C579" s="5" t="s">
        <v>19</v>
      </c>
      <c r="D579" s="5" t="str">
        <f>'[1]Южное Бутово'!D575</f>
        <v>чк</v>
      </c>
      <c r="E579" s="5" t="s">
        <v>14</v>
      </c>
      <c r="F579" s="6" t="str">
        <f>'[1]Южное Бутово'!E575</f>
        <v>взрослые старше 18 лет</v>
      </c>
      <c r="G579" s="5">
        <f>'[1]Южное Бутово'!F575</f>
        <v>190</v>
      </c>
      <c r="H579" s="6" t="s">
        <v>15</v>
      </c>
      <c r="I579" s="5"/>
      <c r="J579" s="5">
        <f>'[1]Южное Бутово'!K575</f>
        <v>23.8</v>
      </c>
      <c r="K579" s="5">
        <f>'[1]Южное Бутово'!K575</f>
        <v>23.8</v>
      </c>
      <c r="L579" s="5">
        <f t="shared" si="18"/>
        <v>0</v>
      </c>
      <c r="M579" s="7">
        <f t="shared" si="19"/>
        <v>0</v>
      </c>
      <c r="N579" s="5" t="s">
        <v>131</v>
      </c>
    </row>
    <row r="580" spans="1:14" ht="45" x14ac:dyDescent="0.25">
      <c r="A580" s="5">
        <v>579</v>
      </c>
      <c r="B580" s="5" t="str">
        <f>[1]Королев!C1710</f>
        <v>Иванова Ольга Александровна</v>
      </c>
      <c r="C580" s="5" t="s">
        <v>16</v>
      </c>
      <c r="D580" s="5" t="str">
        <f>[1]Королев!D1710</f>
        <v>чк</v>
      </c>
      <c r="E580" s="5" t="s">
        <v>28</v>
      </c>
      <c r="F580" s="6" t="str">
        <f>[1]Королев!E1710</f>
        <v xml:space="preserve">взрослые старше 18 лет </v>
      </c>
      <c r="G580" s="5">
        <f>[1]Королев!F1710</f>
        <v>163.4</v>
      </c>
      <c r="H580" s="6" t="s">
        <v>15</v>
      </c>
      <c r="I580" s="5">
        <f>[1]Королев!H1710</f>
        <v>-4</v>
      </c>
      <c r="J580" s="5">
        <f>[1]Королев!K1710</f>
        <v>18.2</v>
      </c>
      <c r="K580" s="5">
        <f>[1]Королев!K1710</f>
        <v>18.2</v>
      </c>
      <c r="L580" s="5">
        <f t="shared" si="18"/>
        <v>0</v>
      </c>
      <c r="M580" s="7">
        <f t="shared" si="19"/>
        <v>0</v>
      </c>
      <c r="N580" s="5" t="s">
        <v>131</v>
      </c>
    </row>
    <row r="581" spans="1:14" ht="45" x14ac:dyDescent="0.25">
      <c r="A581" s="5">
        <v>580</v>
      </c>
      <c r="B581" s="5" t="str">
        <f>'[1]Зеленоград-2'!C400</f>
        <v xml:space="preserve">Жиденко Юлия </v>
      </c>
      <c r="C581" s="5" t="s">
        <v>21</v>
      </c>
      <c r="D581" s="5" t="str">
        <f>'[1]Зеленоград-2'!D400</f>
        <v>ЧК</v>
      </c>
      <c r="E581" s="5" t="s">
        <v>28</v>
      </c>
      <c r="F581" s="6" t="str">
        <f>'[1]Зеленоград-2'!E400</f>
        <v xml:space="preserve">взрослые старше 18 лет </v>
      </c>
      <c r="G581" s="5">
        <f>'[1]Зеленоград-2'!F400</f>
        <v>160</v>
      </c>
      <c r="H581" s="6" t="s">
        <v>15</v>
      </c>
      <c r="I581" s="5">
        <f>'[1]Зеленоград-2'!H400</f>
        <v>5</v>
      </c>
      <c r="J581" s="5">
        <v>34.1</v>
      </c>
      <c r="K581" s="5">
        <v>34.1</v>
      </c>
      <c r="L581" s="5">
        <f t="shared" si="18"/>
        <v>0</v>
      </c>
      <c r="M581" s="7">
        <f t="shared" si="19"/>
        <v>0</v>
      </c>
      <c r="N581" s="5" t="s">
        <v>131</v>
      </c>
    </row>
    <row r="582" spans="1:14" ht="45" x14ac:dyDescent="0.25">
      <c r="A582" s="5">
        <v>581</v>
      </c>
      <c r="B582" s="5" t="str">
        <f>[1]Королев!C1172</f>
        <v>Каграманян Давид Геворгович</v>
      </c>
      <c r="C582" s="5" t="s">
        <v>16</v>
      </c>
      <c r="D582" s="5" t="str">
        <f>[1]Королев!D1172</f>
        <v>чк</v>
      </c>
      <c r="E582" s="5" t="s">
        <v>14</v>
      </c>
      <c r="F582" s="6" t="str">
        <f>[1]Королев!E1172</f>
        <v xml:space="preserve">взрослые старше 18 лет </v>
      </c>
      <c r="G582" s="5">
        <f>[1]Королев!F1172</f>
        <v>171</v>
      </c>
      <c r="H582" s="6" t="s">
        <v>15</v>
      </c>
      <c r="I582" s="5">
        <f>[1]Королев!H1172</f>
        <v>5</v>
      </c>
      <c r="J582" s="5">
        <f>[1]Королев!K1172</f>
        <v>23.1</v>
      </c>
      <c r="K582" s="5">
        <f>[1]Королев!K1172</f>
        <v>23.1</v>
      </c>
      <c r="L582" s="5">
        <f t="shared" si="18"/>
        <v>0</v>
      </c>
      <c r="M582" s="7">
        <f t="shared" si="19"/>
        <v>0</v>
      </c>
      <c r="N582" s="5" t="s">
        <v>131</v>
      </c>
    </row>
    <row r="583" spans="1:14" ht="45" x14ac:dyDescent="0.25">
      <c r="A583" s="5">
        <v>582</v>
      </c>
      <c r="B583" s="5" t="str">
        <f>[1]Реутов!C965</f>
        <v>Камин Константин Дмитриевич</v>
      </c>
      <c r="C583" s="5" t="s">
        <v>29</v>
      </c>
      <c r="D583" s="5" t="str">
        <f>[1]Реутов!D965</f>
        <v>Сотрудник</v>
      </c>
      <c r="E583" s="5" t="s">
        <v>14</v>
      </c>
      <c r="F583" s="6" t="str">
        <f>[1]Реутов!E965</f>
        <v xml:space="preserve">взрослые старше 18 лет </v>
      </c>
      <c r="G583" s="5">
        <f>[1]Реутов!F965</f>
        <v>174</v>
      </c>
      <c r="H583" s="6" t="s">
        <v>15</v>
      </c>
      <c r="I583" s="5">
        <f>[1]Реутов!H965</f>
        <v>2</v>
      </c>
      <c r="J583" s="5">
        <f>[1]Реутов!K965</f>
        <v>11.6</v>
      </c>
      <c r="K583" s="5">
        <f>[1]Реутов!K965</f>
        <v>11.6</v>
      </c>
      <c r="L583" s="5">
        <f t="shared" si="18"/>
        <v>0</v>
      </c>
      <c r="M583" s="7">
        <f t="shared" si="19"/>
        <v>0</v>
      </c>
      <c r="N583" s="5" t="s">
        <v>131</v>
      </c>
    </row>
    <row r="584" spans="1:14" ht="45" x14ac:dyDescent="0.25">
      <c r="A584" s="5">
        <v>583</v>
      </c>
      <c r="B584" s="5" t="str">
        <f>'[1]Курск '!C1019</f>
        <v>Поздняков Андрей Леонидович</v>
      </c>
      <c r="C584" s="5" t="s">
        <v>13</v>
      </c>
      <c r="D584" s="5" t="str">
        <f>'[1]Курск '!D1019</f>
        <v>ЧК</v>
      </c>
      <c r="E584" s="5" t="s">
        <v>14</v>
      </c>
      <c r="F584" s="6" t="str">
        <f>'[1]Курск '!E1019</f>
        <v>взрослый старше 18 лет</v>
      </c>
      <c r="G584" s="5">
        <f>'[1]Курск '!F1019</f>
        <v>174.6</v>
      </c>
      <c r="H584" s="6" t="s">
        <v>15</v>
      </c>
      <c r="I584" s="5">
        <f>'[1]Курск '!H1019</f>
        <v>-7</v>
      </c>
      <c r="J584" s="5">
        <f>'[1]Курск '!K1019</f>
        <v>29.5</v>
      </c>
      <c r="K584" s="5">
        <f>'[1]Курск '!K1019</f>
        <v>29.5</v>
      </c>
      <c r="L584" s="5">
        <f t="shared" si="18"/>
        <v>0</v>
      </c>
      <c r="M584" s="7">
        <f t="shared" si="19"/>
        <v>0</v>
      </c>
      <c r="N584" s="5" t="s">
        <v>131</v>
      </c>
    </row>
    <row r="585" spans="1:14" ht="45" x14ac:dyDescent="0.25">
      <c r="A585" s="5">
        <v>584</v>
      </c>
      <c r="B585" s="5" t="str">
        <f>'[1]Кожухово '!D606</f>
        <v>Молякова Яна</v>
      </c>
      <c r="C585" s="5" t="s">
        <v>30</v>
      </c>
      <c r="D585" s="5" t="str">
        <f>'[1]Кожухово '!E606</f>
        <v>ЧК</v>
      </c>
      <c r="E585" s="5" t="s">
        <v>28</v>
      </c>
      <c r="F585" s="6" t="str">
        <f>'[1]Кожухово '!F606</f>
        <v xml:space="preserve">взрослые старше 18 лет </v>
      </c>
      <c r="G585" s="5">
        <f>'[1]Кожухово '!G606</f>
        <v>157.9</v>
      </c>
      <c r="H585" s="6" t="s">
        <v>15</v>
      </c>
      <c r="I585" s="5">
        <f>'[1]Кожухово '!I606</f>
        <v>-3</v>
      </c>
      <c r="J585" s="5">
        <f>'[1]Кожухово '!L606</f>
        <v>30.8</v>
      </c>
      <c r="K585" s="5">
        <f>'[1]Кожухово '!L606</f>
        <v>30.8</v>
      </c>
      <c r="L585" s="5">
        <f t="shared" si="18"/>
        <v>0</v>
      </c>
      <c r="M585" s="7">
        <f t="shared" si="19"/>
        <v>0</v>
      </c>
      <c r="N585" s="5" t="s">
        <v>131</v>
      </c>
    </row>
    <row r="586" spans="1:14" ht="45" x14ac:dyDescent="0.25">
      <c r="A586" s="5">
        <v>585</v>
      </c>
      <c r="B586" s="5" t="str">
        <f>[1]Королев!C925</f>
        <v>Казарина Елена</v>
      </c>
      <c r="C586" s="5" t="s">
        <v>16</v>
      </c>
      <c r="D586" s="5" t="str">
        <f>[1]Королев!D925</f>
        <v>чк</v>
      </c>
      <c r="E586" s="5" t="s">
        <v>28</v>
      </c>
      <c r="F586" s="6" t="str">
        <f>[1]Королев!E925</f>
        <v xml:space="preserve">взрослые старше 18 лет </v>
      </c>
      <c r="G586" s="5">
        <f>[1]Королев!F925</f>
        <v>169.3</v>
      </c>
      <c r="H586" s="6" t="s">
        <v>15</v>
      </c>
      <c r="I586" s="5">
        <f>[1]Королев!H925</f>
        <v>3</v>
      </c>
      <c r="J586" s="5">
        <f>[1]Королев!K925</f>
        <v>10.7</v>
      </c>
      <c r="K586" s="5">
        <f>[1]Королев!K925</f>
        <v>10.7</v>
      </c>
      <c r="L586" s="5">
        <f t="shared" si="18"/>
        <v>0</v>
      </c>
      <c r="M586" s="7">
        <f t="shared" si="19"/>
        <v>0</v>
      </c>
      <c r="N586" s="5" t="s">
        <v>131</v>
      </c>
    </row>
    <row r="587" spans="1:14" ht="45" x14ac:dyDescent="0.25">
      <c r="A587" s="5">
        <v>586</v>
      </c>
      <c r="B587" s="5" t="str">
        <f>'[1]Кожухово '!D664</f>
        <v>Молякова Яна</v>
      </c>
      <c r="C587" s="5" t="s">
        <v>30</v>
      </c>
      <c r="D587" s="5" t="str">
        <f>'[1]Кожухово '!E664</f>
        <v>ЧК</v>
      </c>
      <c r="E587" s="5" t="s">
        <v>28</v>
      </c>
      <c r="F587" s="6" t="str">
        <f>'[1]Кожухово '!F664</f>
        <v xml:space="preserve">взрослые старше 18 лет </v>
      </c>
      <c r="G587" s="5">
        <f>'[1]Кожухово '!G664</f>
        <v>157.9</v>
      </c>
      <c r="H587" s="6" t="s">
        <v>15</v>
      </c>
      <c r="I587" s="5">
        <f>'[1]Кожухово '!I664</f>
        <v>-3</v>
      </c>
      <c r="J587" s="5">
        <f>'[1]Кожухово '!L664</f>
        <v>30.8</v>
      </c>
      <c r="K587" s="5">
        <f>'[1]Кожухово '!L664</f>
        <v>30.8</v>
      </c>
      <c r="L587" s="5">
        <f t="shared" si="18"/>
        <v>0</v>
      </c>
      <c r="M587" s="7">
        <f t="shared" si="19"/>
        <v>0</v>
      </c>
      <c r="N587" s="5" t="s">
        <v>131</v>
      </c>
    </row>
    <row r="588" spans="1:14" ht="45" x14ac:dyDescent="0.25">
      <c r="A588" s="5">
        <v>587</v>
      </c>
      <c r="B588" s="5" t="str">
        <f>[1]Люберцы!C567</f>
        <v>Косенко Денис Александрович</v>
      </c>
      <c r="C588" s="5" t="s">
        <v>22</v>
      </c>
      <c r="D588" s="5" t="str">
        <f>[1]Люберцы!D567</f>
        <v>ЧК</v>
      </c>
      <c r="E588" s="5" t="s">
        <v>14</v>
      </c>
      <c r="F588" s="6" t="str">
        <f>[1]Люберцы!E567</f>
        <v>Взрослые старше 18 лет</v>
      </c>
      <c r="G588" s="5">
        <f>[1]Люберцы!F567</f>
        <v>196</v>
      </c>
      <c r="H588" s="6" t="s">
        <v>15</v>
      </c>
      <c r="I588" s="5">
        <f>[1]Люберцы!H567</f>
        <v>20</v>
      </c>
      <c r="J588" s="5">
        <f>[1]Люберцы!K567</f>
        <v>25.6</v>
      </c>
      <c r="K588" s="10">
        <f>[1]Люберцы!K567</f>
        <v>25.6</v>
      </c>
      <c r="L588" s="5">
        <f t="shared" si="18"/>
        <v>0</v>
      </c>
      <c r="M588" s="7">
        <f t="shared" si="19"/>
        <v>0</v>
      </c>
      <c r="N588" s="5" t="s">
        <v>131</v>
      </c>
    </row>
    <row r="589" spans="1:14" ht="45" x14ac:dyDescent="0.25">
      <c r="A589" s="5">
        <v>588</v>
      </c>
      <c r="B589" s="5" t="str">
        <f>[1]Королев!C1278</f>
        <v>Казарина Елена Владимировна</v>
      </c>
      <c r="C589" s="5" t="s">
        <v>16</v>
      </c>
      <c r="D589" s="5" t="str">
        <f>[1]Королев!D1278</f>
        <v>чк</v>
      </c>
      <c r="E589" s="5" t="s">
        <v>28</v>
      </c>
      <c r="F589" s="6" t="str">
        <f>[1]Королев!E1278</f>
        <v xml:space="preserve">взрослые старше 18 лет </v>
      </c>
      <c r="G589" s="5">
        <f>[1]Королев!F1278</f>
        <v>169.3</v>
      </c>
      <c r="H589" s="6" t="s">
        <v>15</v>
      </c>
      <c r="I589" s="5">
        <f>[1]Королев!H1278</f>
        <v>2</v>
      </c>
      <c r="J589" s="5">
        <f>[1]Королев!K1278</f>
        <v>10.199999999999999</v>
      </c>
      <c r="K589" s="5">
        <f>[1]Королев!K1278</f>
        <v>10.199999999999999</v>
      </c>
      <c r="L589" s="5">
        <f t="shared" si="18"/>
        <v>0</v>
      </c>
      <c r="M589" s="7">
        <f t="shared" si="19"/>
        <v>0</v>
      </c>
      <c r="N589" s="5" t="s">
        <v>131</v>
      </c>
    </row>
    <row r="590" spans="1:14" ht="45" x14ac:dyDescent="0.25">
      <c r="A590" s="5">
        <v>589</v>
      </c>
      <c r="B590" s="5" t="str">
        <f>'[1]Южное Бутово'!C602</f>
        <v>Новикова Кристина</v>
      </c>
      <c r="C590" s="5" t="s">
        <v>19</v>
      </c>
      <c r="D590" s="5" t="str">
        <f>'[1]Южное Бутово'!D602</f>
        <v>чк</v>
      </c>
      <c r="E590" s="5" t="s">
        <v>28</v>
      </c>
      <c r="F590" s="6" t="str">
        <f>'[1]Южное Бутово'!E602</f>
        <v>взрослые старше 18 лет</v>
      </c>
      <c r="G590" s="5">
        <f>'[1]Южное Бутово'!F602</f>
        <v>158.6</v>
      </c>
      <c r="H590" s="6" t="s">
        <v>15</v>
      </c>
      <c r="I590" s="5">
        <f>'[1]Южное Бутово'!H602</f>
        <v>5</v>
      </c>
      <c r="J590" s="5">
        <f>'[1]Южное Бутово'!K602</f>
        <v>14</v>
      </c>
      <c r="K590" s="5">
        <f>'[1]Южное Бутово'!K602</f>
        <v>14</v>
      </c>
      <c r="L590" s="5">
        <f t="shared" si="18"/>
        <v>0</v>
      </c>
      <c r="M590" s="7">
        <f t="shared" si="19"/>
        <v>0</v>
      </c>
      <c r="N590" s="5" t="s">
        <v>131</v>
      </c>
    </row>
    <row r="591" spans="1:14" ht="45" x14ac:dyDescent="0.25">
      <c r="A591" s="5">
        <v>590</v>
      </c>
      <c r="B591" s="5" t="str">
        <f>[1]Королев!C1671</f>
        <v>Кирьянов Николай Леонидович</v>
      </c>
      <c r="C591" s="5" t="s">
        <v>16</v>
      </c>
      <c r="D591" s="5" t="str">
        <f>[1]Королев!D1671</f>
        <v>чк</v>
      </c>
      <c r="E591" s="5" t="s">
        <v>14</v>
      </c>
      <c r="F591" s="6" t="str">
        <f>[1]Королев!E1671</f>
        <v xml:space="preserve">взрослые старше 18 лет </v>
      </c>
      <c r="G591" s="5">
        <f>[1]Королев!F1671</f>
        <v>166.9</v>
      </c>
      <c r="H591" s="6" t="s">
        <v>15</v>
      </c>
      <c r="I591" s="5">
        <f>[1]Королев!H1671</f>
        <v>-5</v>
      </c>
      <c r="J591" s="5">
        <f>[1]Королев!K1671</f>
        <v>15.9</v>
      </c>
      <c r="K591" s="5">
        <f>[1]Королев!K1671</f>
        <v>15.9</v>
      </c>
      <c r="L591" s="5">
        <f t="shared" si="18"/>
        <v>0</v>
      </c>
      <c r="M591" s="7">
        <f t="shared" si="19"/>
        <v>0</v>
      </c>
      <c r="N591" s="5" t="s">
        <v>131</v>
      </c>
    </row>
    <row r="592" spans="1:14" ht="45" x14ac:dyDescent="0.25">
      <c r="A592" s="5">
        <v>591</v>
      </c>
      <c r="B592" s="5" t="str">
        <f>[1]Люберцы!C557</f>
        <v>Кузнецов Константин Владимирович</v>
      </c>
      <c r="C592" s="5" t="s">
        <v>22</v>
      </c>
      <c r="D592" s="5" t="str">
        <f>[1]Люберцы!D557</f>
        <v>ЧК</v>
      </c>
      <c r="E592" s="5" t="s">
        <v>14</v>
      </c>
      <c r="F592" s="6" t="str">
        <f>[1]Люберцы!E557</f>
        <v>Взрослые старше 18 лет</v>
      </c>
      <c r="G592" s="5">
        <f>[1]Люберцы!F557</f>
        <v>165</v>
      </c>
      <c r="H592" s="6" t="s">
        <v>15</v>
      </c>
      <c r="I592" s="5">
        <f>[1]Люберцы!H557</f>
        <v>28</v>
      </c>
      <c r="J592" s="5">
        <f>[1]Люберцы!K557</f>
        <v>38.299999999999997</v>
      </c>
      <c r="K592" s="10">
        <f>[1]Люберцы!K557</f>
        <v>38.299999999999997</v>
      </c>
      <c r="L592" s="5">
        <f t="shared" si="18"/>
        <v>0</v>
      </c>
      <c r="M592" s="7">
        <f t="shared" si="19"/>
        <v>0</v>
      </c>
      <c r="N592" s="5" t="s">
        <v>131</v>
      </c>
    </row>
    <row r="593" spans="1:14" ht="45" x14ac:dyDescent="0.25">
      <c r="A593" s="5">
        <v>592</v>
      </c>
      <c r="B593" s="5" t="str">
        <f>[1]Реутов!C328</f>
        <v>КОЛМЫКОВ АЛЕКСАНДР МИХАЙЛОВИЧ</v>
      </c>
      <c r="C593" s="5" t="s">
        <v>29</v>
      </c>
      <c r="D593" s="5" t="str">
        <f>[1]Реутов!D328</f>
        <v>Сотрудник</v>
      </c>
      <c r="E593" s="5" t="s">
        <v>14</v>
      </c>
      <c r="F593" s="6" t="str">
        <f>[1]Реутов!E328</f>
        <v xml:space="preserve">взрослые старше 18 лет </v>
      </c>
      <c r="G593" s="5">
        <f>[1]Реутов!F328</f>
        <v>172</v>
      </c>
      <c r="H593" s="6" t="s">
        <v>15</v>
      </c>
      <c r="I593" s="5">
        <f>[1]Реутов!H328</f>
        <v>5</v>
      </c>
      <c r="J593" s="5">
        <f>[1]Реутов!K328</f>
        <v>21.3</v>
      </c>
      <c r="K593" s="5">
        <f>[1]Реутов!K328</f>
        <v>21.3</v>
      </c>
      <c r="L593" s="5">
        <f t="shared" si="18"/>
        <v>0</v>
      </c>
      <c r="M593" s="7">
        <f t="shared" si="19"/>
        <v>0</v>
      </c>
      <c r="N593" s="5" t="s">
        <v>131</v>
      </c>
    </row>
    <row r="594" spans="1:14" ht="45" x14ac:dyDescent="0.25">
      <c r="A594" s="5">
        <v>593</v>
      </c>
      <c r="B594" s="5" t="str">
        <f>'[1]Оренбург '!C1008</f>
        <v>Пеканов Евгений Евгеньевич</v>
      </c>
      <c r="C594" s="5" t="s">
        <v>37</v>
      </c>
      <c r="D594" s="5" t="str">
        <f>'[1]Оренбург '!D1008</f>
        <v>ЧК</v>
      </c>
      <c r="E594" s="5" t="s">
        <v>14</v>
      </c>
      <c r="F594" s="6" t="str">
        <f>'[1]Оренбург '!E1008</f>
        <v xml:space="preserve">взрослые старше 18 лет </v>
      </c>
      <c r="G594" s="5">
        <f>'[1]Оренбург '!F1008</f>
        <v>176.4</v>
      </c>
      <c r="H594" s="6" t="s">
        <v>15</v>
      </c>
      <c r="I594" s="5">
        <f>'[1]Оренбург '!H1008</f>
        <v>1.5</v>
      </c>
      <c r="J594" s="5">
        <f>'[1]Оренбург '!K1008</f>
        <v>6.6</v>
      </c>
      <c r="K594" s="5">
        <f>'[1]Оренбург '!K1008</f>
        <v>6.6</v>
      </c>
      <c r="L594" s="5">
        <f t="shared" si="18"/>
        <v>0</v>
      </c>
      <c r="M594" s="7">
        <f t="shared" si="19"/>
        <v>0</v>
      </c>
      <c r="N594" s="5" t="s">
        <v>131</v>
      </c>
    </row>
    <row r="595" spans="1:14" ht="45" x14ac:dyDescent="0.25">
      <c r="A595" s="5">
        <v>594</v>
      </c>
      <c r="B595" s="5" t="str">
        <f>[1]Королев!C1684</f>
        <v>Кирьянов Николай Леонидович</v>
      </c>
      <c r="C595" s="5" t="s">
        <v>16</v>
      </c>
      <c r="D595" s="5" t="str">
        <f>[1]Королев!D1684</f>
        <v>чк</v>
      </c>
      <c r="E595" s="5" t="s">
        <v>14</v>
      </c>
      <c r="F595" s="6" t="str">
        <f>[1]Королев!E1684</f>
        <v xml:space="preserve">взрослые старше 18 лет </v>
      </c>
      <c r="G595" s="5">
        <f>[1]Королев!F1684</f>
        <v>166.9</v>
      </c>
      <c r="H595" s="6" t="s">
        <v>15</v>
      </c>
      <c r="I595" s="5">
        <f>[1]Королев!H1684</f>
        <v>-5</v>
      </c>
      <c r="J595" s="5">
        <f>[1]Королев!K1684</f>
        <v>15.9</v>
      </c>
      <c r="K595" s="5">
        <f>[1]Королев!K1684</f>
        <v>15.9</v>
      </c>
      <c r="L595" s="5">
        <f t="shared" si="18"/>
        <v>0</v>
      </c>
      <c r="M595" s="7">
        <f t="shared" si="19"/>
        <v>0</v>
      </c>
      <c r="N595" s="5" t="s">
        <v>131</v>
      </c>
    </row>
    <row r="596" spans="1:14" ht="45" x14ac:dyDescent="0.25">
      <c r="A596" s="5">
        <v>595</v>
      </c>
      <c r="B596" s="5" t="str">
        <f>[1]Королев!C1723</f>
        <v>Кирьянова Наталья Сергеевна</v>
      </c>
      <c r="C596" s="5" t="s">
        <v>16</v>
      </c>
      <c r="D596" s="5" t="str">
        <f>[1]Королев!D1723</f>
        <v>чк</v>
      </c>
      <c r="E596" s="5" t="s">
        <v>28</v>
      </c>
      <c r="F596" s="6" t="str">
        <f>[1]Королев!E1723</f>
        <v xml:space="preserve">взрослые старше 18 лет </v>
      </c>
      <c r="G596" s="5">
        <f>[1]Королев!F1723</f>
        <v>166.5</v>
      </c>
      <c r="H596" s="6" t="s">
        <v>15</v>
      </c>
      <c r="I596" s="5">
        <f>[1]Королев!H1723</f>
        <v>-3</v>
      </c>
      <c r="J596" s="5">
        <f>[1]Королев!K1723</f>
        <v>20.8</v>
      </c>
      <c r="K596" s="5">
        <f>[1]Королев!K1723</f>
        <v>20.8</v>
      </c>
      <c r="L596" s="5">
        <f t="shared" si="18"/>
        <v>0</v>
      </c>
      <c r="M596" s="7">
        <f t="shared" si="19"/>
        <v>0</v>
      </c>
      <c r="N596" s="5" t="s">
        <v>131</v>
      </c>
    </row>
    <row r="597" spans="1:14" ht="45" x14ac:dyDescent="0.25">
      <c r="A597" s="5">
        <v>596</v>
      </c>
      <c r="B597" s="5" t="str">
        <f>'[1]Курск '!C969</f>
        <v>Расторгуева Полина Алексеевна</v>
      </c>
      <c r="C597" s="5" t="s">
        <v>13</v>
      </c>
      <c r="D597" s="5" t="str">
        <f>'[1]Курск '!D969</f>
        <v>ЧК</v>
      </c>
      <c r="E597" s="5" t="s">
        <v>28</v>
      </c>
      <c r="F597" s="6" t="str">
        <f>'[1]Курск '!E969</f>
        <v>взрослый старше 18 лет</v>
      </c>
      <c r="G597" s="5">
        <f>'[1]Курск '!F969</f>
        <v>170</v>
      </c>
      <c r="H597" s="6" t="s">
        <v>15</v>
      </c>
      <c r="I597" s="5"/>
      <c r="J597" s="5">
        <f>'[1]Курск '!K969</f>
        <v>20</v>
      </c>
      <c r="K597" s="5">
        <f>'[1]Курск '!K969</f>
        <v>20</v>
      </c>
      <c r="L597" s="5">
        <f t="shared" si="18"/>
        <v>0</v>
      </c>
      <c r="M597" s="7">
        <f t="shared" si="19"/>
        <v>0</v>
      </c>
      <c r="N597" s="5" t="s">
        <v>131</v>
      </c>
    </row>
    <row r="598" spans="1:14" ht="45" x14ac:dyDescent="0.25">
      <c r="A598" s="5">
        <v>597</v>
      </c>
      <c r="B598" s="5" t="str">
        <f>'[1]Кожухово '!D593</f>
        <v>Пиецкая Нина Владимировна</v>
      </c>
      <c r="C598" s="5" t="s">
        <v>30</v>
      </c>
      <c r="D598" s="5" t="str">
        <f>'[1]Кожухово '!E593</f>
        <v>ЧК</v>
      </c>
      <c r="E598" s="5" t="s">
        <v>28</v>
      </c>
      <c r="F598" s="6" t="str">
        <f>'[1]Кожухово '!F593</f>
        <v xml:space="preserve">взрослые старше 18 лет </v>
      </c>
      <c r="G598" s="5">
        <f>'[1]Кожухово '!G593</f>
        <v>168</v>
      </c>
      <c r="H598" s="6" t="s">
        <v>15</v>
      </c>
      <c r="I598" s="5">
        <f>'[1]Кожухово '!I593</f>
        <v>-5</v>
      </c>
      <c r="J598" s="5">
        <f>'[1]Кожухово '!L593</f>
        <v>31.9</v>
      </c>
      <c r="K598" s="5">
        <f>'[1]Кожухово '!L593</f>
        <v>31.9</v>
      </c>
      <c r="L598" s="5">
        <f t="shared" si="18"/>
        <v>0</v>
      </c>
      <c r="M598" s="7">
        <f t="shared" si="19"/>
        <v>0</v>
      </c>
      <c r="N598" s="5" t="s">
        <v>131</v>
      </c>
    </row>
    <row r="599" spans="1:14" ht="45" x14ac:dyDescent="0.25">
      <c r="A599" s="5">
        <v>598</v>
      </c>
      <c r="B599" s="5" t="str">
        <f>'[1]Кожухово '!D621</f>
        <v>Проскурина Марина</v>
      </c>
      <c r="C599" s="5" t="s">
        <v>30</v>
      </c>
      <c r="D599" s="5" t="str">
        <f>'[1]Кожухово '!E621</f>
        <v>ЧК</v>
      </c>
      <c r="E599" s="5" t="s">
        <v>28</v>
      </c>
      <c r="F599" s="6" t="str">
        <f>'[1]Кожухово '!F621</f>
        <v xml:space="preserve">взрослые старше 18 лет </v>
      </c>
      <c r="G599" s="5">
        <f>'[1]Кожухово '!G621</f>
        <v>168</v>
      </c>
      <c r="H599" s="6" t="s">
        <v>15</v>
      </c>
      <c r="I599" s="5">
        <f>'[1]Кожухово '!I621</f>
        <v>-3</v>
      </c>
      <c r="J599" s="5">
        <f>'[1]Кожухово '!L621</f>
        <v>43.7</v>
      </c>
      <c r="K599" s="5">
        <f>'[1]Кожухово '!L622</f>
        <v>43.7</v>
      </c>
      <c r="L599" s="5">
        <f t="shared" si="18"/>
        <v>0</v>
      </c>
      <c r="M599" s="7">
        <f t="shared" si="19"/>
        <v>0</v>
      </c>
      <c r="N599" s="5" t="s">
        <v>131</v>
      </c>
    </row>
    <row r="600" spans="1:14" ht="45" x14ac:dyDescent="0.25">
      <c r="A600" s="5">
        <v>599</v>
      </c>
      <c r="B600" s="5" t="str">
        <f>'[1]Самара '!C199</f>
        <v>Кручинкина Ирина</v>
      </c>
      <c r="C600" s="5" t="s">
        <v>45</v>
      </c>
      <c r="D600" s="5" t="str">
        <f>'[1]Самара '!D199</f>
        <v>Сотрудник</v>
      </c>
      <c r="E600" s="5" t="s">
        <v>28</v>
      </c>
      <c r="F600" s="6" t="str">
        <f>'[1]Самара '!E199</f>
        <v xml:space="preserve">взрослые старше 18 лет </v>
      </c>
      <c r="G600" s="5">
        <f>'[1]Самара '!F199</f>
        <v>177</v>
      </c>
      <c r="H600" s="6" t="s">
        <v>15</v>
      </c>
      <c r="I600" s="5">
        <f>'[1]Самара '!H199</f>
        <v>3</v>
      </c>
      <c r="J600" s="5">
        <f>'[1]Самара '!K199</f>
        <v>16.399999999999999</v>
      </c>
      <c r="K600" s="5">
        <f>'[1]Самара '!K199</f>
        <v>16.399999999999999</v>
      </c>
      <c r="L600" s="5">
        <f t="shared" si="18"/>
        <v>0</v>
      </c>
      <c r="M600" s="7">
        <f t="shared" si="19"/>
        <v>0</v>
      </c>
      <c r="N600" s="5" t="s">
        <v>131</v>
      </c>
    </row>
    <row r="601" spans="1:14" ht="45" x14ac:dyDescent="0.25">
      <c r="A601" s="5">
        <v>600</v>
      </c>
      <c r="B601" s="5" t="str">
        <f>[1]Люберцы!C577</f>
        <v>Маршалкина Наталья Валерьевна</v>
      </c>
      <c r="C601" s="5" t="s">
        <v>22</v>
      </c>
      <c r="D601" s="5" t="str">
        <f>[1]Люберцы!D577</f>
        <v>ЧК</v>
      </c>
      <c r="E601" s="5" t="s">
        <v>28</v>
      </c>
      <c r="F601" s="6" t="str">
        <f>[1]Люберцы!E577</f>
        <v>Взрослые старше 18 лет</v>
      </c>
      <c r="G601" s="5">
        <f>[1]Люберцы!F577</f>
        <v>166.5</v>
      </c>
      <c r="H601" s="6" t="s">
        <v>15</v>
      </c>
      <c r="I601" s="5">
        <f>[1]Люберцы!H577</f>
        <v>22</v>
      </c>
      <c r="J601" s="5">
        <f>[1]Люберцы!K577</f>
        <v>27.2</v>
      </c>
      <c r="K601" s="10">
        <f>[1]Люберцы!K577</f>
        <v>27.2</v>
      </c>
      <c r="L601" s="5">
        <f t="shared" si="18"/>
        <v>0</v>
      </c>
      <c r="M601" s="7">
        <f t="shared" si="19"/>
        <v>0</v>
      </c>
      <c r="N601" s="5" t="s">
        <v>131</v>
      </c>
    </row>
    <row r="602" spans="1:14" ht="45" x14ac:dyDescent="0.25">
      <c r="A602" s="5">
        <v>601</v>
      </c>
      <c r="B602" s="5" t="str">
        <f>[1]Королев!C1580</f>
        <v>Клименко Мария Игоревна</v>
      </c>
      <c r="C602" s="5" t="s">
        <v>16</v>
      </c>
      <c r="D602" s="5" t="str">
        <f>[1]Королев!D1580</f>
        <v>чк</v>
      </c>
      <c r="E602" s="5" t="s">
        <v>28</v>
      </c>
      <c r="F602" s="6" t="str">
        <f>[1]Королев!E1580</f>
        <v xml:space="preserve">взрослые старше 18 лет </v>
      </c>
      <c r="G602" s="5">
        <f>[1]Королев!F1580</f>
        <v>180</v>
      </c>
      <c r="H602" s="6" t="s">
        <v>15</v>
      </c>
      <c r="I602" s="5">
        <f>[1]Королев!H1580</f>
        <v>-3</v>
      </c>
      <c r="J602" s="5">
        <f>[1]Королев!K1580</f>
        <v>13.3</v>
      </c>
      <c r="K602" s="5">
        <f>[1]Королев!K1580</f>
        <v>13.3</v>
      </c>
      <c r="L602" s="5">
        <f t="shared" si="18"/>
        <v>0</v>
      </c>
      <c r="M602" s="7">
        <f t="shared" si="19"/>
        <v>0</v>
      </c>
      <c r="N602" s="5" t="s">
        <v>131</v>
      </c>
    </row>
    <row r="603" spans="1:14" ht="45" x14ac:dyDescent="0.25">
      <c r="A603" s="5">
        <v>602</v>
      </c>
      <c r="B603" s="5" t="str">
        <f>[1]Королев!C1185</f>
        <v>Колчина Асия Рафаэлевна</v>
      </c>
      <c r="C603" s="5" t="s">
        <v>16</v>
      </c>
      <c r="D603" s="5" t="str">
        <f>[1]Королев!D1185</f>
        <v>чк</v>
      </c>
      <c r="E603" s="5" t="s">
        <v>28</v>
      </c>
      <c r="F603" s="6" t="str">
        <f>[1]Королев!E1185</f>
        <v xml:space="preserve">взрослые старше 18 лет </v>
      </c>
      <c r="G603" s="5">
        <f>[1]Королев!F1185</f>
        <v>171</v>
      </c>
      <c r="H603" s="6" t="s">
        <v>15</v>
      </c>
      <c r="I603" s="5">
        <f>[1]Королев!H1185</f>
        <v>2</v>
      </c>
      <c r="J603" s="5">
        <f>[1]Королев!K1185</f>
        <v>15.7</v>
      </c>
      <c r="K603" s="5">
        <f>[1]Королев!K1185</f>
        <v>15.7</v>
      </c>
      <c r="L603" s="5">
        <f t="shared" si="18"/>
        <v>0</v>
      </c>
      <c r="M603" s="7">
        <f t="shared" si="19"/>
        <v>0</v>
      </c>
      <c r="N603" s="5" t="s">
        <v>131</v>
      </c>
    </row>
    <row r="604" spans="1:14" ht="45" x14ac:dyDescent="0.25">
      <c r="A604" s="5">
        <v>603</v>
      </c>
      <c r="B604" s="5" t="str">
        <f>[1]Реутов!C900</f>
        <v>Коробов Евгений</v>
      </c>
      <c r="C604" s="5" t="s">
        <v>29</v>
      </c>
      <c r="D604" s="5" t="str">
        <f>[1]Реутов!D900</f>
        <v>Чк</v>
      </c>
      <c r="E604" s="5" t="s">
        <v>14</v>
      </c>
      <c r="F604" s="6" t="str">
        <f>[1]Реутов!E900</f>
        <v xml:space="preserve">взрослые старше 18 лет </v>
      </c>
      <c r="G604" s="5">
        <f>[1]Реутов!F900</f>
        <v>174.1</v>
      </c>
      <c r="H604" s="6" t="s">
        <v>15</v>
      </c>
      <c r="I604" s="5">
        <f>[1]Реутов!H900</f>
        <v>3</v>
      </c>
      <c r="J604" s="5">
        <f>[1]Реутов!K900</f>
        <v>26.2</v>
      </c>
      <c r="K604" s="5">
        <f>[1]Реутов!K900</f>
        <v>26.2</v>
      </c>
      <c r="L604" s="5">
        <f t="shared" si="18"/>
        <v>0</v>
      </c>
      <c r="M604" s="7">
        <f t="shared" si="19"/>
        <v>0</v>
      </c>
      <c r="N604" s="5" t="s">
        <v>131</v>
      </c>
    </row>
    <row r="605" spans="1:14" ht="45" x14ac:dyDescent="0.25">
      <c r="A605" s="5">
        <v>604</v>
      </c>
      <c r="B605" s="5" t="str">
        <f>[1]Реутов!C1211</f>
        <v>КРУПИНА ЕЛЕНА ВЛАДИМИРОВНА</v>
      </c>
      <c r="C605" s="5" t="s">
        <v>29</v>
      </c>
      <c r="D605" s="5" t="str">
        <f>[1]Реутов!D1211</f>
        <v>ЧК</v>
      </c>
      <c r="E605" s="5" t="s">
        <v>28</v>
      </c>
      <c r="F605" s="6" t="str">
        <f>[1]Реутов!E1211</f>
        <v xml:space="preserve">взрослые старше 18 лет </v>
      </c>
      <c r="G605" s="5">
        <f>[1]Реутов!F1211</f>
        <v>173</v>
      </c>
      <c r="H605" s="6" t="s">
        <v>15</v>
      </c>
      <c r="I605" s="5">
        <f>[1]Реутов!H1211</f>
        <v>4.5</v>
      </c>
      <c r="J605" s="5">
        <f>[1]Реутов!K1211</f>
        <v>19.3</v>
      </c>
      <c r="K605" s="5">
        <f>[1]Реутов!K1211</f>
        <v>19.3</v>
      </c>
      <c r="L605" s="5">
        <f t="shared" si="18"/>
        <v>0</v>
      </c>
      <c r="M605" s="7">
        <f t="shared" si="19"/>
        <v>0</v>
      </c>
      <c r="N605" s="5" t="s">
        <v>131</v>
      </c>
    </row>
    <row r="606" spans="1:14" ht="45" x14ac:dyDescent="0.25">
      <c r="A606" s="5">
        <v>605</v>
      </c>
      <c r="B606" s="5" t="str">
        <f>[1]Королев!C990</f>
        <v>Косматов Денис Константинович</v>
      </c>
      <c r="C606" s="5" t="s">
        <v>16</v>
      </c>
      <c r="D606" s="5" t="str">
        <f>[1]Королев!D990</f>
        <v>чк</v>
      </c>
      <c r="E606" s="5" t="s">
        <v>14</v>
      </c>
      <c r="F606" s="6" t="str">
        <f>[1]Королев!E990</f>
        <v xml:space="preserve">взрослые старше 18 лет </v>
      </c>
      <c r="G606" s="5">
        <f>[1]Королев!F990</f>
        <v>183.9</v>
      </c>
      <c r="H606" s="6" t="s">
        <v>15</v>
      </c>
      <c r="I606" s="5">
        <f>[1]Королев!H990</f>
        <v>5</v>
      </c>
      <c r="J606" s="5">
        <f>[1]Королев!K990</f>
        <v>18.899999999999999</v>
      </c>
      <c r="K606" s="5">
        <f>[1]Королев!K990</f>
        <v>18.899999999999999</v>
      </c>
      <c r="L606" s="5">
        <f t="shared" si="18"/>
        <v>0</v>
      </c>
      <c r="M606" s="7">
        <f t="shared" si="19"/>
        <v>0</v>
      </c>
      <c r="N606" s="5" t="s">
        <v>131</v>
      </c>
    </row>
    <row r="607" spans="1:14" ht="30" x14ac:dyDescent="0.25">
      <c r="A607" s="5">
        <v>606</v>
      </c>
      <c r="B607" s="5" t="str">
        <f>[1]Братиславская!C263</f>
        <v>Пелешенко Анастасия Валентиновна</v>
      </c>
      <c r="C607" s="5" t="s">
        <v>17</v>
      </c>
      <c r="D607" s="5" t="str">
        <f>[1]Братиславская!D263</f>
        <v>сотрудник</v>
      </c>
      <c r="E607" s="5" t="s">
        <v>28</v>
      </c>
      <c r="F607" s="6" t="str">
        <f>[1]Братиславская!E263</f>
        <v xml:space="preserve">старше 18 лет </v>
      </c>
      <c r="G607" s="5">
        <f>[1]Братиславская!F263</f>
        <v>166</v>
      </c>
      <c r="H607" s="6" t="s">
        <v>15</v>
      </c>
      <c r="I607" s="5">
        <f>[1]Братиславская!H263</f>
        <v>4</v>
      </c>
      <c r="J607" s="5">
        <f>[1]Братиславская!K263</f>
        <v>21.4</v>
      </c>
      <c r="K607" s="5">
        <f>[1]Братиславская!K263</f>
        <v>21.4</v>
      </c>
      <c r="L607" s="5">
        <f t="shared" si="18"/>
        <v>0</v>
      </c>
      <c r="M607" s="7">
        <f t="shared" si="19"/>
        <v>0</v>
      </c>
      <c r="N607" s="5" t="s">
        <v>131</v>
      </c>
    </row>
    <row r="608" spans="1:14" ht="45" x14ac:dyDescent="0.25">
      <c r="A608" s="5">
        <v>607</v>
      </c>
      <c r="B608" s="5" t="str">
        <f>'[1]Краснодар '!C1060</f>
        <v>Мясникова Анастасия Алексеевна</v>
      </c>
      <c r="C608" s="5" t="s">
        <v>36</v>
      </c>
      <c r="D608" s="5" t="str">
        <f>'[1]Краснодар '!D1060</f>
        <v>ЧК</v>
      </c>
      <c r="E608" s="5" t="s">
        <v>28</v>
      </c>
      <c r="F608" s="6" t="str">
        <f>'[1]Краснодар '!E1060</f>
        <v xml:space="preserve">взрослые старше 18 лет </v>
      </c>
      <c r="G608" s="5">
        <f>'[1]Краснодар '!F1060</f>
        <v>170</v>
      </c>
      <c r="H608" s="6" t="s">
        <v>15</v>
      </c>
      <c r="I608" s="5"/>
      <c r="J608" s="5">
        <f>'[1]Краснодар '!K1060</f>
        <v>14.5</v>
      </c>
      <c r="K608" s="5">
        <f>'[1]Краснодар '!K1060</f>
        <v>14.5</v>
      </c>
      <c r="L608" s="5">
        <f t="shared" si="18"/>
        <v>0</v>
      </c>
      <c r="M608" s="7">
        <f t="shared" si="19"/>
        <v>0</v>
      </c>
      <c r="N608" s="5" t="s">
        <v>131</v>
      </c>
    </row>
    <row r="609" spans="1:14" ht="45" x14ac:dyDescent="0.25">
      <c r="A609" s="5">
        <v>608</v>
      </c>
      <c r="B609" s="5" t="str">
        <f>[1]Королев!C938</f>
        <v>Косолапов Михаил Николаевич</v>
      </c>
      <c r="C609" s="5" t="s">
        <v>16</v>
      </c>
      <c r="D609" s="5" t="str">
        <f>[1]Королев!D938</f>
        <v>чк</v>
      </c>
      <c r="E609" s="5" t="s">
        <v>28</v>
      </c>
      <c r="F609" s="6" t="str">
        <f>[1]Королев!E938</f>
        <v xml:space="preserve">взрослые старше 18 лет </v>
      </c>
      <c r="G609" s="5">
        <f>[1]Королев!F938</f>
        <v>177.2</v>
      </c>
      <c r="H609" s="6" t="s">
        <v>15</v>
      </c>
      <c r="I609" s="5">
        <f>[1]Королев!H938</f>
        <v>3</v>
      </c>
      <c r="J609" s="5">
        <f>[1]Королев!K938</f>
        <v>29.3</v>
      </c>
      <c r="K609" s="5">
        <f>[1]Королев!K938</f>
        <v>29.3</v>
      </c>
      <c r="L609" s="5">
        <f t="shared" si="18"/>
        <v>0</v>
      </c>
      <c r="M609" s="7">
        <f t="shared" si="19"/>
        <v>0</v>
      </c>
      <c r="N609" s="5" t="s">
        <v>131</v>
      </c>
    </row>
    <row r="610" spans="1:14" ht="45" x14ac:dyDescent="0.25">
      <c r="A610" s="5">
        <v>609</v>
      </c>
      <c r="B610" s="5" t="str">
        <f>[1]Королев!C1593</f>
        <v>Кочеткова Ирина Александровна</v>
      </c>
      <c r="C610" s="5" t="s">
        <v>16</v>
      </c>
      <c r="D610" s="5" t="str">
        <f>[1]Королев!D1593</f>
        <v>чк</v>
      </c>
      <c r="E610" s="5" t="s">
        <v>28</v>
      </c>
      <c r="F610" s="6" t="str">
        <f>[1]Королев!E1593</f>
        <v xml:space="preserve">взрослые старше 18 лет </v>
      </c>
      <c r="G610" s="5">
        <f>[1]Королев!F1593</f>
        <v>167.9</v>
      </c>
      <c r="H610" s="6" t="s">
        <v>15</v>
      </c>
      <c r="I610" s="5">
        <f>[1]Королев!H1593</f>
        <v>-2</v>
      </c>
      <c r="J610" s="5">
        <f>[1]Королев!K1593</f>
        <v>18.8</v>
      </c>
      <c r="K610" s="5">
        <f>[1]Королев!K1593</f>
        <v>18.8</v>
      </c>
      <c r="L610" s="5">
        <f t="shared" si="18"/>
        <v>0</v>
      </c>
      <c r="M610" s="7">
        <f t="shared" si="19"/>
        <v>0</v>
      </c>
      <c r="N610" s="5" t="s">
        <v>131</v>
      </c>
    </row>
    <row r="611" spans="1:14" ht="45" x14ac:dyDescent="0.25">
      <c r="A611" s="5">
        <v>610</v>
      </c>
      <c r="B611" s="5" t="str">
        <f>[1]Сходненская!C315</f>
        <v>Плахов Артём Викторович</v>
      </c>
      <c r="C611" s="5" t="s">
        <v>34</v>
      </c>
      <c r="D611" s="5" t="str">
        <f>[1]Сходненская!D315</f>
        <v>Чк</v>
      </c>
      <c r="E611" s="5" t="s">
        <v>14</v>
      </c>
      <c r="F611" s="6" t="str">
        <f>[1]Сходненская!E315</f>
        <v xml:space="preserve">взрослые старше 18 лет </v>
      </c>
      <c r="G611" s="5">
        <f>[1]Сходненская!F315</f>
        <v>181</v>
      </c>
      <c r="H611" s="6" t="s">
        <v>15</v>
      </c>
      <c r="I611" s="5">
        <v>5</v>
      </c>
      <c r="J611" s="5">
        <f>[1]Сходненская!K315</f>
        <v>18.8</v>
      </c>
      <c r="K611" s="5">
        <f>[1]Сходненская!K315</f>
        <v>18.8</v>
      </c>
      <c r="L611" s="5">
        <f t="shared" si="18"/>
        <v>0</v>
      </c>
      <c r="M611" s="7">
        <f t="shared" si="19"/>
        <v>0</v>
      </c>
      <c r="N611" s="5" t="s">
        <v>131</v>
      </c>
    </row>
    <row r="612" spans="1:14" ht="45" x14ac:dyDescent="0.25">
      <c r="A612" s="5">
        <v>611</v>
      </c>
      <c r="B612" s="5" t="str">
        <f>[1]Сходненская!C219</f>
        <v>Преображенская Екатерина Николаевна</v>
      </c>
      <c r="C612" s="5" t="s">
        <v>34</v>
      </c>
      <c r="D612" s="5" t="str">
        <f>[1]Сходненская!D219</f>
        <v>Чк</v>
      </c>
      <c r="E612" s="5" t="s">
        <v>28</v>
      </c>
      <c r="F612" s="6" t="str">
        <f>[1]Сходненская!E219</f>
        <v xml:space="preserve">взрослые старше 18 лет </v>
      </c>
      <c r="G612" s="5">
        <f>[1]Сходненская!F219</f>
        <v>159</v>
      </c>
      <c r="H612" s="6" t="s">
        <v>15</v>
      </c>
      <c r="I612" s="5">
        <v>10</v>
      </c>
      <c r="J612" s="5">
        <f>[1]Сходненская!K219</f>
        <v>24.7</v>
      </c>
      <c r="K612" s="5">
        <f>[1]Сходненская!K219</f>
        <v>24.7</v>
      </c>
      <c r="L612" s="5">
        <f t="shared" si="18"/>
        <v>0</v>
      </c>
      <c r="M612" s="7">
        <f t="shared" si="19"/>
        <v>0</v>
      </c>
      <c r="N612" s="5" t="s">
        <v>131</v>
      </c>
    </row>
    <row r="613" spans="1:14" ht="45" x14ac:dyDescent="0.25">
      <c r="A613" s="5">
        <v>612</v>
      </c>
      <c r="B613" s="5" t="str">
        <f>[1]Королев!C1107</f>
        <v>Михальцова Анастасия Александровна</v>
      </c>
      <c r="C613" s="5" t="s">
        <v>16</v>
      </c>
      <c r="D613" s="5" t="str">
        <f>[1]Королев!D1107</f>
        <v>чк</v>
      </c>
      <c r="E613" s="5" t="s">
        <v>28</v>
      </c>
      <c r="F613" s="6" t="str">
        <f>[1]Королев!E1107</f>
        <v xml:space="preserve">взрослые старше 18 лет </v>
      </c>
      <c r="G613" s="5">
        <f>[1]Королев!F1107</f>
        <v>161</v>
      </c>
      <c r="H613" s="6" t="s">
        <v>15</v>
      </c>
      <c r="I613" s="5">
        <f>[1]Королев!H1107</f>
        <v>3</v>
      </c>
      <c r="J613" s="5">
        <f>[1]Королев!K1107</f>
        <v>15.9</v>
      </c>
      <c r="K613" s="5">
        <f>[1]Королев!K1107</f>
        <v>15.9</v>
      </c>
      <c r="L613" s="5">
        <f t="shared" si="18"/>
        <v>0</v>
      </c>
      <c r="M613" s="7">
        <f t="shared" si="19"/>
        <v>0</v>
      </c>
      <c r="N613" s="5" t="s">
        <v>131</v>
      </c>
    </row>
    <row r="614" spans="1:14" ht="45" x14ac:dyDescent="0.25">
      <c r="A614" s="5">
        <v>613</v>
      </c>
      <c r="B614" s="5" t="str">
        <f>[1]Люберцы!C597</f>
        <v>Московкина Анастасия Сергеевна</v>
      </c>
      <c r="C614" s="5" t="s">
        <v>22</v>
      </c>
      <c r="D614" s="5" t="str">
        <f>[1]Люберцы!D597</f>
        <v>ЧК</v>
      </c>
      <c r="E614" s="5" t="s">
        <v>28</v>
      </c>
      <c r="F614" s="6" t="str">
        <f>[1]Люберцы!E597</f>
        <v>Взрослые старше 18 лет</v>
      </c>
      <c r="G614" s="5">
        <f>[1]Люберцы!F597</f>
        <v>161</v>
      </c>
      <c r="H614" s="6" t="s">
        <v>15</v>
      </c>
      <c r="I614" s="5">
        <f>[1]Люберцы!H597</f>
        <v>24.7</v>
      </c>
      <c r="J614" s="5">
        <f>[1]Люберцы!K597</f>
        <v>30.2</v>
      </c>
      <c r="K614" s="10" t="s">
        <v>100</v>
      </c>
      <c r="L614" s="5">
        <f t="shared" si="18"/>
        <v>0</v>
      </c>
      <c r="M614" s="7">
        <f t="shared" si="19"/>
        <v>0</v>
      </c>
      <c r="N614" s="5" t="s">
        <v>131</v>
      </c>
    </row>
    <row r="615" spans="1:14" ht="45" x14ac:dyDescent="0.25">
      <c r="A615" s="5">
        <v>614</v>
      </c>
      <c r="B615" s="5" t="str">
        <f>[1]Королев!C1068</f>
        <v>Павлов Роман Владимирович</v>
      </c>
      <c r="C615" s="5" t="s">
        <v>16</v>
      </c>
      <c r="D615" s="5" t="str">
        <f>[1]Королев!D1068</f>
        <v>чк</v>
      </c>
      <c r="E615" s="5" t="s">
        <v>14</v>
      </c>
      <c r="F615" s="6" t="str">
        <f>[1]Королев!E1068</f>
        <v xml:space="preserve">взрослые старше 18 лет </v>
      </c>
      <c r="G615" s="5">
        <f>[1]Королев!F1068</f>
        <v>178.4</v>
      </c>
      <c r="H615" s="6" t="s">
        <v>15</v>
      </c>
      <c r="I615" s="5">
        <f>[1]Королев!H1068</f>
        <v>5</v>
      </c>
      <c r="J615" s="5">
        <f>[1]Королев!K1068</f>
        <v>13.5</v>
      </c>
      <c r="K615" s="5">
        <f>[1]Королев!K1068</f>
        <v>13.5</v>
      </c>
      <c r="L615" s="5">
        <f t="shared" si="18"/>
        <v>0</v>
      </c>
      <c r="M615" s="7">
        <f t="shared" si="19"/>
        <v>0</v>
      </c>
      <c r="N615" s="5" t="s">
        <v>131</v>
      </c>
    </row>
    <row r="616" spans="1:14" ht="45" x14ac:dyDescent="0.25">
      <c r="A616" s="5">
        <v>615</v>
      </c>
      <c r="B616" s="5" t="str">
        <f>[1]Королев!C1632</f>
        <v>Павлова Жанетта Константиновна</v>
      </c>
      <c r="C616" s="5" t="s">
        <v>16</v>
      </c>
      <c r="D616" s="5" t="str">
        <f>[1]Королев!D1632</f>
        <v>чк</v>
      </c>
      <c r="E616" s="5" t="s">
        <v>28</v>
      </c>
      <c r="F616" s="6" t="str">
        <f>[1]Королев!E1632</f>
        <v xml:space="preserve">взрослые старше 18 лет </v>
      </c>
      <c r="G616" s="5">
        <f>[1]Королев!F1632</f>
        <v>163.9</v>
      </c>
      <c r="H616" s="6" t="s">
        <v>15</v>
      </c>
      <c r="I616" s="5">
        <f>[1]Королев!H1632</f>
        <v>-1</v>
      </c>
      <c r="J616" s="5">
        <f>[1]Королев!K1632</f>
        <v>9.6</v>
      </c>
      <c r="K616" s="5">
        <f>[1]Королев!K1632</f>
        <v>9.6</v>
      </c>
      <c r="L616" s="5">
        <f t="shared" si="18"/>
        <v>0</v>
      </c>
      <c r="M616" s="7">
        <f t="shared" si="19"/>
        <v>0</v>
      </c>
      <c r="N616" s="5" t="s">
        <v>131</v>
      </c>
    </row>
    <row r="617" spans="1:14" ht="45" x14ac:dyDescent="0.25">
      <c r="A617" s="5">
        <v>616</v>
      </c>
      <c r="B617" s="5" t="str">
        <f>[1]Королев!C1159</f>
        <v>Парамонов Александр Иванович</v>
      </c>
      <c r="C617" s="5" t="s">
        <v>16</v>
      </c>
      <c r="D617" s="5" t="str">
        <f>[1]Королев!D1159</f>
        <v>чк</v>
      </c>
      <c r="E617" s="5" t="s">
        <v>14</v>
      </c>
      <c r="F617" s="6" t="str">
        <f>[1]Королев!E1159</f>
        <v xml:space="preserve">взрослые старше 18 лет </v>
      </c>
      <c r="G617" s="5">
        <f>[1]Королев!F1159</f>
        <v>182.3</v>
      </c>
      <c r="H617" s="6" t="s">
        <v>15</v>
      </c>
      <c r="I617" s="5">
        <f>[1]Королев!H1159</f>
        <v>3</v>
      </c>
      <c r="J617" s="5">
        <f>[1]Королев!K1159</f>
        <v>40.700000000000003</v>
      </c>
      <c r="K617" s="5">
        <f>[1]Королев!K1159</f>
        <v>40.700000000000003</v>
      </c>
      <c r="L617" s="5">
        <f t="shared" si="18"/>
        <v>0</v>
      </c>
      <c r="M617" s="7">
        <f t="shared" si="19"/>
        <v>0</v>
      </c>
      <c r="N617" s="5" t="s">
        <v>131</v>
      </c>
    </row>
    <row r="618" spans="1:14" ht="45" x14ac:dyDescent="0.25">
      <c r="A618" s="5">
        <v>617</v>
      </c>
      <c r="B618" s="5" t="str">
        <f>[1]Люберцы!C687</f>
        <v>Нагдасёва Марина</v>
      </c>
      <c r="C618" s="5" t="s">
        <v>22</v>
      </c>
      <c r="D618" s="5" t="str">
        <f>[1]Люберцы!D687</f>
        <v>ЧК</v>
      </c>
      <c r="E618" s="5" t="s">
        <v>28</v>
      </c>
      <c r="F618" s="6" t="str">
        <f>[1]Люберцы!E687</f>
        <v>Взрослые старше 18 лет</v>
      </c>
      <c r="G618" s="5">
        <f>[1]Люберцы!F687</f>
        <v>160</v>
      </c>
      <c r="H618" s="6" t="s">
        <v>15</v>
      </c>
      <c r="I618" s="5">
        <f>[1]Люберцы!H687</f>
        <v>18.5</v>
      </c>
      <c r="J618" s="5">
        <f>[1]Люберцы!K687</f>
        <v>21.5</v>
      </c>
      <c r="K618" s="10">
        <f>[1]Люберцы!K687</f>
        <v>21.5</v>
      </c>
      <c r="L618" s="5">
        <f t="shared" si="18"/>
        <v>0</v>
      </c>
      <c r="M618" s="7">
        <f t="shared" si="19"/>
        <v>0</v>
      </c>
      <c r="N618" s="5" t="s">
        <v>131</v>
      </c>
    </row>
    <row r="619" spans="1:14" ht="45" x14ac:dyDescent="0.25">
      <c r="A619" s="5">
        <v>618</v>
      </c>
      <c r="B619" s="5" t="str">
        <f>[1]Королев!C1619</f>
        <v>Патрушева Наталия Александровна</v>
      </c>
      <c r="C619" s="5" t="s">
        <v>16</v>
      </c>
      <c r="D619" s="5" t="str">
        <f>[1]Королев!D1619</f>
        <v>чк</v>
      </c>
      <c r="E619" s="5" t="s">
        <v>28</v>
      </c>
      <c r="F619" s="6" t="str">
        <f>[1]Королев!E1619</f>
        <v xml:space="preserve">взрослые старше 18 лет </v>
      </c>
      <c r="G619" s="5">
        <f>[1]Королев!F1619</f>
        <v>164.1</v>
      </c>
      <c r="H619" s="6" t="s">
        <v>15</v>
      </c>
      <c r="I619" s="5">
        <f>[1]Королев!H1619</f>
        <v>-4</v>
      </c>
      <c r="J619" s="5">
        <f>[1]Королев!K1619</f>
        <v>21.2</v>
      </c>
      <c r="K619" s="5">
        <f>[1]Королев!K1619</f>
        <v>21.2</v>
      </c>
      <c r="L619" s="5">
        <f t="shared" si="18"/>
        <v>0</v>
      </c>
      <c r="M619" s="7">
        <f t="shared" si="19"/>
        <v>0</v>
      </c>
      <c r="N619" s="5" t="s">
        <v>131</v>
      </c>
    </row>
    <row r="620" spans="1:14" ht="45" x14ac:dyDescent="0.25">
      <c r="A620" s="5">
        <v>619</v>
      </c>
      <c r="B620" s="5" t="str">
        <f>[1]Люберцы!C545</f>
        <v>Разинкова Екатерина Алексеевна</v>
      </c>
      <c r="C620" s="5" t="s">
        <v>22</v>
      </c>
      <c r="D620" s="5" t="str">
        <f>[1]Люберцы!D545</f>
        <v>ЧК</v>
      </c>
      <c r="E620" s="5" t="s">
        <v>28</v>
      </c>
      <c r="F620" s="6" t="str">
        <f>[1]Люберцы!E545</f>
        <v>Взрослые старше 18 лет</v>
      </c>
      <c r="G620" s="5">
        <f>[1]Люберцы!F545</f>
        <v>175</v>
      </c>
      <c r="H620" s="6" t="s">
        <v>15</v>
      </c>
      <c r="I620" s="5">
        <f>[1]Люберцы!H545</f>
        <v>20</v>
      </c>
      <c r="J620" s="5">
        <f>[1]Люберцы!K545</f>
        <v>39.1</v>
      </c>
      <c r="K620" s="10">
        <f>[1]Люберцы!K545</f>
        <v>39.1</v>
      </c>
      <c r="L620" s="5">
        <f t="shared" si="18"/>
        <v>0</v>
      </c>
      <c r="M620" s="7">
        <f t="shared" si="19"/>
        <v>0</v>
      </c>
      <c r="N620" s="5" t="s">
        <v>131</v>
      </c>
    </row>
    <row r="621" spans="1:14" x14ac:dyDescent="0.25">
      <c r="A621" s="5">
        <v>620</v>
      </c>
      <c r="B621" s="5" t="str">
        <f>[1]Братиславская!C393</f>
        <v xml:space="preserve">Раковский Вадим Александрович </v>
      </c>
      <c r="C621" s="5" t="s">
        <v>17</v>
      </c>
      <c r="D621" s="5" t="str">
        <f>[1]Братиславская!D393</f>
        <v>СОТРУДНИК</v>
      </c>
      <c r="E621" s="5" t="s">
        <v>14</v>
      </c>
      <c r="F621" s="6" t="str">
        <f>[1]Братиславская!E393</f>
        <v>старше 18</v>
      </c>
      <c r="G621" s="5">
        <f>[1]Братиславская!F393</f>
        <v>190</v>
      </c>
      <c r="H621" s="6" t="s">
        <v>15</v>
      </c>
      <c r="I621" s="5">
        <f>[1]Братиславская!H393</f>
        <v>0</v>
      </c>
      <c r="J621" s="5">
        <f>[1]Братиславская!K393</f>
        <v>4.4000000000000004</v>
      </c>
      <c r="K621" s="5">
        <f>[1]Братиславская!K393</f>
        <v>4.4000000000000004</v>
      </c>
      <c r="L621" s="5">
        <f t="shared" si="18"/>
        <v>0</v>
      </c>
      <c r="M621" s="7">
        <f t="shared" si="19"/>
        <v>0</v>
      </c>
      <c r="N621" s="5" t="s">
        <v>131</v>
      </c>
    </row>
    <row r="622" spans="1:14" ht="45" x14ac:dyDescent="0.25">
      <c r="A622" s="5">
        <v>621</v>
      </c>
      <c r="B622" s="5" t="str">
        <f>[1]Королев!C1645</f>
        <v>Половнёв Андрей Владимирович</v>
      </c>
      <c r="C622" s="5" t="s">
        <v>16</v>
      </c>
      <c r="D622" s="5" t="str">
        <f>[1]Королев!D1645</f>
        <v>чк</v>
      </c>
      <c r="E622" s="5" t="s">
        <v>14</v>
      </c>
      <c r="F622" s="6" t="str">
        <f>[1]Королев!E1645</f>
        <v xml:space="preserve">взрослые старше 18 лет </v>
      </c>
      <c r="G622" s="5">
        <f>[1]Королев!F1645</f>
        <v>177</v>
      </c>
      <c r="H622" s="6" t="s">
        <v>15</v>
      </c>
      <c r="I622" s="5">
        <f>[1]Королев!H1645</f>
        <v>-3</v>
      </c>
      <c r="J622" s="5">
        <f>[1]Королев!K1645</f>
        <v>12.8</v>
      </c>
      <c r="K622" s="5">
        <f>[1]Королев!K1645</f>
        <v>12.8</v>
      </c>
      <c r="L622" s="5">
        <f t="shared" si="18"/>
        <v>0</v>
      </c>
      <c r="M622" s="7">
        <f t="shared" si="19"/>
        <v>0</v>
      </c>
      <c r="N622" s="5" t="s">
        <v>131</v>
      </c>
    </row>
    <row r="623" spans="1:14" ht="45" x14ac:dyDescent="0.25">
      <c r="A623" s="5">
        <v>622</v>
      </c>
      <c r="B623" s="5" t="str">
        <f>[1]Реутов!C1619</f>
        <v>Онищук Марина</v>
      </c>
      <c r="C623" s="5" t="s">
        <v>29</v>
      </c>
      <c r="D623" s="5" t="str">
        <f>[1]Реутов!D1619</f>
        <v>ЧК</v>
      </c>
      <c r="E623" s="5" t="s">
        <v>28</v>
      </c>
      <c r="F623" s="6" t="str">
        <f>[1]Реутов!E1619</f>
        <v>Взрослые старше 18 лет</v>
      </c>
      <c r="G623" s="5">
        <f>[1]Реутов!F1619</f>
        <v>165.1</v>
      </c>
      <c r="H623" s="6" t="s">
        <v>15</v>
      </c>
      <c r="I623" s="5">
        <f>[1]Реутов!H1619</f>
        <v>2</v>
      </c>
      <c r="J623" s="5">
        <f>[1]Реутов!K1619</f>
        <v>10.6</v>
      </c>
      <c r="K623" s="5">
        <f>[1]Реутов!K1619</f>
        <v>10.6</v>
      </c>
      <c r="L623" s="5">
        <f t="shared" si="18"/>
        <v>0</v>
      </c>
      <c r="M623" s="7">
        <f t="shared" si="19"/>
        <v>0</v>
      </c>
      <c r="N623" s="5" t="s">
        <v>131</v>
      </c>
    </row>
    <row r="624" spans="1:14" ht="45" x14ac:dyDescent="0.25">
      <c r="A624" s="5">
        <v>623</v>
      </c>
      <c r="B624" s="5" t="str">
        <f>[1]Реутов!C926</f>
        <v>Онскуль Алена Анатольевна</v>
      </c>
      <c r="C624" s="5" t="s">
        <v>29</v>
      </c>
      <c r="D624" s="5" t="str">
        <f>[1]Реутов!D926</f>
        <v>Сотрудник</v>
      </c>
      <c r="E624" s="5" t="s">
        <v>28</v>
      </c>
      <c r="F624" s="6" t="str">
        <f>[1]Реутов!E926</f>
        <v xml:space="preserve">взрослые старше 18 лет </v>
      </c>
      <c r="G624" s="5">
        <f>[1]Реутов!F926</f>
        <v>168</v>
      </c>
      <c r="H624" s="6" t="s">
        <v>15</v>
      </c>
      <c r="I624" s="5">
        <f>[1]Реутов!H926</f>
        <v>7</v>
      </c>
      <c r="J624" s="5">
        <f>[1]Реутов!K926</f>
        <v>22.6</v>
      </c>
      <c r="K624" s="5">
        <f>[1]Реутов!K926</f>
        <v>22.6</v>
      </c>
      <c r="L624" s="5">
        <f t="shared" si="18"/>
        <v>0</v>
      </c>
      <c r="M624" s="7">
        <f t="shared" si="19"/>
        <v>0</v>
      </c>
      <c r="N624" s="5" t="s">
        <v>131</v>
      </c>
    </row>
    <row r="625" spans="1:14" x14ac:dyDescent="0.25">
      <c r="A625" s="5">
        <v>624</v>
      </c>
      <c r="B625" s="5" t="str">
        <f>[1]Братиславская!C380</f>
        <v>Селягина Наталья Павловна</v>
      </c>
      <c r="C625" s="5" t="s">
        <v>17</v>
      </c>
      <c r="D625" s="5" t="str">
        <f>[1]Братиславская!D380</f>
        <v>чк</v>
      </c>
      <c r="E625" s="5" t="s">
        <v>28</v>
      </c>
      <c r="F625" s="6" t="str">
        <f>[1]Братиславская!E380</f>
        <v>старше 18</v>
      </c>
      <c r="G625" s="5">
        <f>[1]Братиславская!F380</f>
        <v>168</v>
      </c>
      <c r="H625" s="6" t="s">
        <v>15</v>
      </c>
      <c r="I625" s="5">
        <f>[1]Братиславская!H380</f>
        <v>4</v>
      </c>
      <c r="J625" s="5">
        <f>[1]Братиславская!K380</f>
        <v>15.8</v>
      </c>
      <c r="K625" s="5">
        <f>[1]Братиславская!K380</f>
        <v>15.8</v>
      </c>
      <c r="L625" s="5">
        <f t="shared" si="18"/>
        <v>0</v>
      </c>
      <c r="M625" s="7">
        <f t="shared" si="19"/>
        <v>0</v>
      </c>
      <c r="N625" s="5" t="s">
        <v>131</v>
      </c>
    </row>
    <row r="626" spans="1:14" ht="45" x14ac:dyDescent="0.25">
      <c r="A626" s="5">
        <v>625</v>
      </c>
      <c r="B626" s="5" t="str">
        <f>[1]Реутов!C1172</f>
        <v>ПЕТРОВ ПАВЕЛ ИГОРЕВИЧ</v>
      </c>
      <c r="C626" s="5" t="s">
        <v>29</v>
      </c>
      <c r="D626" s="5" t="str">
        <f>[1]Реутов!D1172</f>
        <v>ЧК</v>
      </c>
      <c r="E626" s="5" t="s">
        <v>14</v>
      </c>
      <c r="F626" s="6" t="str">
        <f>[1]Реутов!E1172</f>
        <v xml:space="preserve">взрослые старше 18 лет </v>
      </c>
      <c r="G626" s="5">
        <f>[1]Реутов!F1172</f>
        <v>174.7</v>
      </c>
      <c r="H626" s="6" t="s">
        <v>15</v>
      </c>
      <c r="I626" s="5">
        <f>[1]Реутов!H1172</f>
        <v>2</v>
      </c>
      <c r="J626" s="5">
        <f>[1]Реутов!K1172</f>
        <v>17.8</v>
      </c>
      <c r="K626" s="5">
        <f>[1]Реутов!K1172</f>
        <v>17.8</v>
      </c>
      <c r="L626" s="5">
        <f t="shared" si="18"/>
        <v>0</v>
      </c>
      <c r="M626" s="7">
        <f t="shared" si="19"/>
        <v>0</v>
      </c>
      <c r="N626" s="5" t="s">
        <v>131</v>
      </c>
    </row>
    <row r="627" spans="1:14" ht="45" x14ac:dyDescent="0.25">
      <c r="A627" s="5">
        <v>626</v>
      </c>
      <c r="B627" s="5" t="str">
        <f>[1]Реутов!C978</f>
        <v>ПЕТРОВА АНАСТАСИЯ ЮРЬЕВНА</v>
      </c>
      <c r="C627" s="5" t="s">
        <v>29</v>
      </c>
      <c r="D627" s="5" t="str">
        <f>[1]Реутов!D978</f>
        <v>Чк</v>
      </c>
      <c r="E627" s="5" t="s">
        <v>28</v>
      </c>
      <c r="F627" s="6" t="str">
        <f>[1]Реутов!E978</f>
        <v xml:space="preserve">взрослые старше 18 лет </v>
      </c>
      <c r="G627" s="5">
        <f>[1]Реутов!F978</f>
        <v>170</v>
      </c>
      <c r="H627" s="6" t="s">
        <v>15</v>
      </c>
      <c r="I627" s="5">
        <f>[1]Реутов!H978</f>
        <v>10</v>
      </c>
      <c r="J627" s="5">
        <f>[1]Реутов!K978</f>
        <v>39.700000000000003</v>
      </c>
      <c r="K627" s="5">
        <f>[1]Реутов!K978</f>
        <v>39.700000000000003</v>
      </c>
      <c r="L627" s="5">
        <f t="shared" si="18"/>
        <v>0</v>
      </c>
      <c r="M627" s="7">
        <f t="shared" si="19"/>
        <v>0</v>
      </c>
      <c r="N627" s="5" t="s">
        <v>131</v>
      </c>
    </row>
    <row r="628" spans="1:14" ht="45" x14ac:dyDescent="0.25">
      <c r="A628" s="5">
        <v>627</v>
      </c>
      <c r="B628" s="5" t="str">
        <f>[1]Реутов!C1411</f>
        <v xml:space="preserve">Петрова Ирина Витальевна </v>
      </c>
      <c r="C628" s="5" t="s">
        <v>29</v>
      </c>
      <c r="D628" s="5" t="str">
        <f>[1]Реутов!D1411</f>
        <v>ЧК</v>
      </c>
      <c r="E628" s="5" t="s">
        <v>28</v>
      </c>
      <c r="F628" s="6" t="str">
        <f>[1]Реутов!E1411</f>
        <v xml:space="preserve">взрослые старше 18 лет </v>
      </c>
      <c r="G628" s="5">
        <f>[1]Реутов!F1411</f>
        <v>165</v>
      </c>
      <c r="H628" s="6" t="s">
        <v>15</v>
      </c>
      <c r="I628" s="5">
        <v>0</v>
      </c>
      <c r="J628" s="5">
        <f>[1]Реутов!K1411</f>
        <v>9.3000000000000007</v>
      </c>
      <c r="K628" s="5">
        <f>[1]Реутов!K1411</f>
        <v>9.3000000000000007</v>
      </c>
      <c r="L628" s="5">
        <f t="shared" si="18"/>
        <v>0</v>
      </c>
      <c r="M628" s="7">
        <f t="shared" si="19"/>
        <v>0</v>
      </c>
      <c r="N628" s="5" t="s">
        <v>131</v>
      </c>
    </row>
    <row r="629" spans="1:14" ht="45" x14ac:dyDescent="0.25">
      <c r="A629" s="5">
        <v>628</v>
      </c>
      <c r="B629" s="5" t="str">
        <f>[1]Королев!C1658</f>
        <v>Ромашков Артем Борисович</v>
      </c>
      <c r="C629" s="5" t="s">
        <v>16</v>
      </c>
      <c r="D629" s="5" t="str">
        <f>[1]Королев!D1658</f>
        <v>чк</v>
      </c>
      <c r="E629" s="5" t="s">
        <v>14</v>
      </c>
      <c r="F629" s="6" t="str">
        <f>[1]Королев!E1658</f>
        <v xml:space="preserve">взрослые старше 18 лет </v>
      </c>
      <c r="G629" s="5">
        <f>[1]Королев!F1658</f>
        <v>182.9</v>
      </c>
      <c r="H629" s="6" t="s">
        <v>15</v>
      </c>
      <c r="I629" s="5">
        <f>[1]Королев!H1658</f>
        <v>-4</v>
      </c>
      <c r="J629" s="5">
        <f>[1]Королев!K1658</f>
        <v>33.5</v>
      </c>
      <c r="K629" s="5">
        <f>[1]Королев!K1658</f>
        <v>33.5</v>
      </c>
      <c r="L629" s="5">
        <f t="shared" si="18"/>
        <v>0</v>
      </c>
      <c r="M629" s="7">
        <f t="shared" si="19"/>
        <v>0</v>
      </c>
      <c r="N629" s="5" t="s">
        <v>131</v>
      </c>
    </row>
    <row r="630" spans="1:14" ht="45" x14ac:dyDescent="0.25">
      <c r="A630" s="5">
        <v>629</v>
      </c>
      <c r="B630" s="5" t="str">
        <f>[1]Королев!C1606</f>
        <v>Скрипочкин Алексей Александрович</v>
      </c>
      <c r="C630" s="5" t="s">
        <v>16</v>
      </c>
      <c r="D630" s="5" t="str">
        <f>[1]Королев!D1606</f>
        <v>чк</v>
      </c>
      <c r="E630" s="5" t="s">
        <v>14</v>
      </c>
      <c r="F630" s="6" t="str">
        <f>[1]Королев!E1606</f>
        <v xml:space="preserve">взрослые старше 18 лет </v>
      </c>
      <c r="G630" s="5">
        <f>[1]Королев!F1606</f>
        <v>178.5</v>
      </c>
      <c r="H630" s="6" t="s">
        <v>15</v>
      </c>
      <c r="I630" s="5">
        <f>[1]Королев!H1606</f>
        <v>-1</v>
      </c>
      <c r="J630" s="5">
        <f>[1]Королев!K1606</f>
        <v>8.8000000000000007</v>
      </c>
      <c r="K630" s="5">
        <f>[1]Королев!K1606</f>
        <v>8.8000000000000007</v>
      </c>
      <c r="L630" s="5">
        <f t="shared" si="18"/>
        <v>0</v>
      </c>
      <c r="M630" s="7">
        <f t="shared" si="19"/>
        <v>0</v>
      </c>
      <c r="N630" s="5" t="s">
        <v>131</v>
      </c>
    </row>
    <row r="631" spans="1:14" ht="45" x14ac:dyDescent="0.25">
      <c r="A631" s="5">
        <v>630</v>
      </c>
      <c r="B631" s="5" t="str">
        <f>[1]Реутов!C1133</f>
        <v>РЯЗАНОВА ГАЛИНА АЛЕКСАНДРОВНА</v>
      </c>
      <c r="C631" s="5" t="s">
        <v>29</v>
      </c>
      <c r="D631" s="5" t="str">
        <f>[1]Реутов!D1133</f>
        <v>Чк</v>
      </c>
      <c r="E631" s="5" t="s">
        <v>28</v>
      </c>
      <c r="F631" s="6" t="str">
        <f>[1]Реутов!E1133</f>
        <v xml:space="preserve">взрослые старше 18 лет </v>
      </c>
      <c r="G631" s="5">
        <f>[1]Реутов!F1133</f>
        <v>163</v>
      </c>
      <c r="H631" s="6" t="s">
        <v>15</v>
      </c>
      <c r="I631" s="5">
        <f>[1]Реутов!H1133</f>
        <v>5</v>
      </c>
      <c r="J631" s="5">
        <f>[1]Реутов!K1133</f>
        <v>18</v>
      </c>
      <c r="K631" s="5">
        <f>[1]Реутов!K1133</f>
        <v>18</v>
      </c>
      <c r="L631" s="5">
        <f t="shared" si="18"/>
        <v>0</v>
      </c>
      <c r="M631" s="7">
        <f t="shared" si="19"/>
        <v>0</v>
      </c>
      <c r="N631" s="5" t="s">
        <v>131</v>
      </c>
    </row>
    <row r="632" spans="1:14" ht="45" x14ac:dyDescent="0.25">
      <c r="A632" s="5">
        <v>631</v>
      </c>
      <c r="B632" s="5" t="str">
        <f>[1]Реутов!C1444</f>
        <v xml:space="preserve">Семёнов Роман </v>
      </c>
      <c r="C632" s="5" t="s">
        <v>29</v>
      </c>
      <c r="D632" s="5" t="str">
        <f>[1]Реутов!D1444</f>
        <v>ЧК</v>
      </c>
      <c r="E632" s="5" t="s">
        <v>14</v>
      </c>
      <c r="F632" s="6" t="str">
        <f>[1]Реутов!E1444</f>
        <v xml:space="preserve">взрослые старше 18 лет </v>
      </c>
      <c r="G632" s="5">
        <f>[1]Реутов!F1444</f>
        <v>192</v>
      </c>
      <c r="H632" s="6" t="s">
        <v>15</v>
      </c>
      <c r="I632" s="5">
        <f>[1]Реутов!H1444</f>
        <v>20</v>
      </c>
      <c r="J632" s="5">
        <f>[1]Реутов!K1444</f>
        <v>56.4</v>
      </c>
      <c r="K632" s="5">
        <f>[1]Реутов!K1444</f>
        <v>56.4</v>
      </c>
      <c r="L632" s="5">
        <f t="shared" si="18"/>
        <v>0</v>
      </c>
      <c r="M632" s="7">
        <f t="shared" si="19"/>
        <v>0</v>
      </c>
      <c r="N632" s="5" t="s">
        <v>131</v>
      </c>
    </row>
    <row r="633" spans="1:14" ht="45" x14ac:dyDescent="0.25">
      <c r="A633" s="5">
        <v>632</v>
      </c>
      <c r="B633" s="5" t="str">
        <f>[1]Королев!C1320</f>
        <v>Степнова Людмила Григорьевна</v>
      </c>
      <c r="C633" s="5" t="s">
        <v>16</v>
      </c>
      <c r="D633" s="5" t="str">
        <f>[1]Королев!D1320</f>
        <v>чк</v>
      </c>
      <c r="E633" s="5" t="s">
        <v>28</v>
      </c>
      <c r="F633" s="6" t="str">
        <f>[1]Королев!E1320</f>
        <v xml:space="preserve">взрослые старше 18 лет </v>
      </c>
      <c r="G633" s="5">
        <f>[1]Королев!F1320</f>
        <v>168.3</v>
      </c>
      <c r="H633" s="6" t="s">
        <v>15</v>
      </c>
      <c r="I633" s="5">
        <f>[1]Королев!H1320</f>
        <v>4</v>
      </c>
      <c r="J633" s="5">
        <f>[1]Королев!K1320</f>
        <v>42.4</v>
      </c>
      <c r="K633" s="5">
        <f>[1]Королев!K1320</f>
        <v>42.4</v>
      </c>
      <c r="L633" s="5">
        <f t="shared" si="18"/>
        <v>0</v>
      </c>
      <c r="M633" s="7">
        <f t="shared" si="19"/>
        <v>0</v>
      </c>
      <c r="N633" s="5" t="s">
        <v>131</v>
      </c>
    </row>
    <row r="634" spans="1:14" ht="45" x14ac:dyDescent="0.25">
      <c r="A634" s="5">
        <v>633</v>
      </c>
      <c r="B634" s="5" t="str">
        <f>'[1]Южное Бутово'!C471</f>
        <v>Сизова Дарья</v>
      </c>
      <c r="C634" s="5" t="s">
        <v>19</v>
      </c>
      <c r="D634" s="5" t="str">
        <f>'[1]Южное Бутово'!D471</f>
        <v>чк</v>
      </c>
      <c r="E634" s="5" t="s">
        <v>28</v>
      </c>
      <c r="F634" s="6" t="str">
        <f>'[1]Южное Бутово'!E471</f>
        <v>взрослые старше 18 лет</v>
      </c>
      <c r="G634" s="5">
        <f>'[1]Южное Бутово'!F471</f>
        <v>164.3</v>
      </c>
      <c r="H634" s="6" t="s">
        <v>15</v>
      </c>
      <c r="I634" s="5">
        <f>'[1]Южное Бутово'!H471</f>
        <v>3</v>
      </c>
      <c r="J634" s="5">
        <f>'[1]Южное Бутово'!K471</f>
        <v>29.6</v>
      </c>
      <c r="K634" s="5">
        <f>'[1]Южное Бутово'!K471</f>
        <v>29.6</v>
      </c>
      <c r="L634" s="5">
        <f t="shared" si="18"/>
        <v>0</v>
      </c>
      <c r="M634" s="7">
        <f t="shared" si="19"/>
        <v>0</v>
      </c>
      <c r="N634" s="5" t="s">
        <v>131</v>
      </c>
    </row>
    <row r="635" spans="1:14" ht="30" x14ac:dyDescent="0.25">
      <c r="A635" s="5">
        <v>634</v>
      </c>
      <c r="B635" s="5" t="str">
        <f>[1]Люберцы!C802</f>
        <v>Федяинова Инга Сергеевна</v>
      </c>
      <c r="C635" s="5" t="s">
        <v>22</v>
      </c>
      <c r="D635" s="5" t="str">
        <f>[1]Люберцы!D802</f>
        <v>чк</v>
      </c>
      <c r="E635" s="5" t="s">
        <v>28</v>
      </c>
      <c r="F635" s="6" t="str">
        <f>[1]Люберцы!E802</f>
        <v>Взрослые старше 18</v>
      </c>
      <c r="G635" s="5">
        <f>[1]Люберцы!F802</f>
        <v>160</v>
      </c>
      <c r="H635" s="6" t="s">
        <v>15</v>
      </c>
      <c r="I635" s="5">
        <f>[1]Люберцы!H802</f>
        <v>30</v>
      </c>
      <c r="J635" s="5">
        <f>[1]Люберцы!K802</f>
        <v>34.5</v>
      </c>
      <c r="K635" s="10">
        <f>[1]Люберцы!K802</f>
        <v>34.5</v>
      </c>
      <c r="L635" s="5">
        <f t="shared" si="18"/>
        <v>0</v>
      </c>
      <c r="M635" s="7">
        <f t="shared" si="19"/>
        <v>0</v>
      </c>
      <c r="N635" s="5" t="s">
        <v>131</v>
      </c>
    </row>
    <row r="636" spans="1:14" ht="45" x14ac:dyDescent="0.25">
      <c r="A636" s="5">
        <v>635</v>
      </c>
      <c r="B636" s="5" t="str">
        <f>[1]Реутов!C1373</f>
        <v>Сидоркина Кристина Анатольевна</v>
      </c>
      <c r="C636" s="5" t="s">
        <v>29</v>
      </c>
      <c r="D636" s="5" t="str">
        <f>[1]Реутов!D1373</f>
        <v>сотр</v>
      </c>
      <c r="E636" s="5" t="s">
        <v>28</v>
      </c>
      <c r="F636" s="6" t="str">
        <f>[1]Реутов!E1373</f>
        <v xml:space="preserve">взрослые старше 18 лет </v>
      </c>
      <c r="G636" s="5">
        <f>[1]Реутов!F1373</f>
        <v>168.7</v>
      </c>
      <c r="H636" s="6" t="s">
        <v>15</v>
      </c>
      <c r="I636" s="5">
        <v>0</v>
      </c>
      <c r="J636" s="5">
        <f>[1]Реутов!K1373</f>
        <v>12</v>
      </c>
      <c r="K636" s="5">
        <f>[1]Реутов!K1373</f>
        <v>12</v>
      </c>
      <c r="L636" s="5">
        <f t="shared" si="18"/>
        <v>0</v>
      </c>
      <c r="M636" s="7">
        <f t="shared" si="19"/>
        <v>0</v>
      </c>
      <c r="N636" s="5" t="s">
        <v>131</v>
      </c>
    </row>
    <row r="637" spans="1:14" ht="45" x14ac:dyDescent="0.25">
      <c r="A637" s="5">
        <v>636</v>
      </c>
      <c r="B637" s="5" t="str">
        <f>'[1]Южное Бутово'!C367</f>
        <v>Чухраёв Пётр</v>
      </c>
      <c r="C637" s="5" t="s">
        <v>19</v>
      </c>
      <c r="D637" s="5" t="str">
        <f>'[1]Южное Бутово'!D367</f>
        <v>чк</v>
      </c>
      <c r="E637" s="5" t="s">
        <v>14</v>
      </c>
      <c r="F637" s="6" t="str">
        <f>'[1]Южное Бутово'!E367</f>
        <v>взрослые старше 18 лет</v>
      </c>
      <c r="G637" s="5">
        <f>'[1]Южное Бутово'!F367</f>
        <v>171.4</v>
      </c>
      <c r="H637" s="6" t="s">
        <v>15</v>
      </c>
      <c r="I637" s="5">
        <f>'[1]Южное Бутово'!H367</f>
        <v>7</v>
      </c>
      <c r="J637" s="5">
        <f>'[1]Южное Бутово'!K367</f>
        <v>22.1</v>
      </c>
      <c r="K637" s="5">
        <f>'[1]Южное Бутово'!K367</f>
        <v>22.1</v>
      </c>
      <c r="L637" s="5">
        <f t="shared" si="18"/>
        <v>0</v>
      </c>
      <c r="M637" s="7">
        <f t="shared" si="19"/>
        <v>0</v>
      </c>
      <c r="N637" s="5" t="s">
        <v>131</v>
      </c>
    </row>
    <row r="638" spans="1:14" ht="45" x14ac:dyDescent="0.25">
      <c r="A638" s="5">
        <v>637</v>
      </c>
      <c r="B638" s="5" t="str">
        <f>[1]Королев!C1567</f>
        <v>Сулина Лала Дмитриевна</v>
      </c>
      <c r="C638" s="5" t="s">
        <v>16</v>
      </c>
      <c r="D638" s="5" t="str">
        <f>[1]Королев!D1567</f>
        <v>чк</v>
      </c>
      <c r="E638" s="5" t="s">
        <v>28</v>
      </c>
      <c r="F638" s="6" t="str">
        <f>[1]Королев!E1567</f>
        <v xml:space="preserve">взрослые старше 18 лет </v>
      </c>
      <c r="G638" s="5">
        <f>[1]Королев!F1567</f>
        <v>170.7</v>
      </c>
      <c r="H638" s="6" t="s">
        <v>15</v>
      </c>
      <c r="I638" s="5">
        <f>[1]Королев!H1567</f>
        <v>-5</v>
      </c>
      <c r="J638" s="5">
        <f>[1]Королев!K1567</f>
        <v>30.2</v>
      </c>
      <c r="K638" s="5">
        <f>[1]Королев!K1567</f>
        <v>30.2</v>
      </c>
      <c r="L638" s="5">
        <f t="shared" si="18"/>
        <v>0</v>
      </c>
      <c r="M638" s="7">
        <f t="shared" si="19"/>
        <v>0</v>
      </c>
      <c r="N638" s="5" t="s">
        <v>131</v>
      </c>
    </row>
    <row r="639" spans="1:14" ht="45" x14ac:dyDescent="0.25">
      <c r="A639" s="5">
        <v>638</v>
      </c>
      <c r="B639" s="5" t="str">
        <f>[1]Королев!C1003</f>
        <v>Толстова Инна Владимировна</v>
      </c>
      <c r="C639" s="5" t="s">
        <v>16</v>
      </c>
      <c r="D639" s="5" t="str">
        <f>[1]Королев!D1003</f>
        <v>чк</v>
      </c>
      <c r="E639" s="5" t="s">
        <v>28</v>
      </c>
      <c r="F639" s="6" t="str">
        <f>[1]Королев!E1003</f>
        <v xml:space="preserve">взрослые старше 18 лет </v>
      </c>
      <c r="G639" s="5">
        <f>[1]Королев!F1003</f>
        <v>165.3</v>
      </c>
      <c r="H639" s="6" t="s">
        <v>15</v>
      </c>
      <c r="I639" s="5">
        <f>[1]Королев!H1003</f>
        <v>3</v>
      </c>
      <c r="J639" s="5">
        <f>[1]Королев!K1003</f>
        <v>15.7</v>
      </c>
      <c r="K639" s="5">
        <f>[1]Королев!K1003</f>
        <v>15.7</v>
      </c>
      <c r="L639" s="5">
        <f t="shared" si="18"/>
        <v>0</v>
      </c>
      <c r="M639" s="7">
        <f t="shared" si="19"/>
        <v>0</v>
      </c>
      <c r="N639" s="5" t="s">
        <v>131</v>
      </c>
    </row>
    <row r="640" spans="1:14" ht="45" x14ac:dyDescent="0.25">
      <c r="A640" s="5">
        <v>639</v>
      </c>
      <c r="B640" s="5" t="str">
        <f>'[1]Краснодар '!C1034</f>
        <v>Пачина Наталья Павловна</v>
      </c>
      <c r="C640" s="5" t="s">
        <v>36</v>
      </c>
      <c r="D640" s="5" t="str">
        <f>'[1]Краснодар '!D1034</f>
        <v>ЧК</v>
      </c>
      <c r="E640" s="5" t="s">
        <v>28</v>
      </c>
      <c r="F640" s="6" t="str">
        <f>'[1]Краснодар '!E1034</f>
        <v xml:space="preserve">взрослые старше 18 лет </v>
      </c>
      <c r="G640" s="5">
        <f>'[1]Краснодар '!F1034</f>
        <v>160</v>
      </c>
      <c r="H640" s="6" t="s">
        <v>15</v>
      </c>
      <c r="I640" s="5">
        <f>'[1]Краснодар '!H1034</f>
        <v>4</v>
      </c>
      <c r="J640" s="5">
        <f>'[1]Краснодар '!K1034</f>
        <v>13.9</v>
      </c>
      <c r="K640" s="5">
        <f>'[1]Краснодар '!K1034</f>
        <v>13.9</v>
      </c>
      <c r="L640" s="5">
        <f t="shared" si="18"/>
        <v>0</v>
      </c>
      <c r="M640" s="7">
        <f t="shared" si="19"/>
        <v>0</v>
      </c>
      <c r="N640" s="5" t="s">
        <v>131</v>
      </c>
    </row>
    <row r="641" spans="1:14" ht="45" x14ac:dyDescent="0.25">
      <c r="A641" s="5">
        <v>640</v>
      </c>
      <c r="B641" s="5" t="str">
        <f>'[1]Курск '!C640</f>
        <v>Старкова Ирина Игоревна</v>
      </c>
      <c r="C641" s="5" t="s">
        <v>13</v>
      </c>
      <c r="D641" s="5" t="str">
        <f>'[1]Курск '!D640</f>
        <v>чк</v>
      </c>
      <c r="E641" s="5" t="s">
        <v>28</v>
      </c>
      <c r="F641" s="6" t="str">
        <f>'[1]Курск '!E640</f>
        <v>взрослый старше 18 лет</v>
      </c>
      <c r="G641" s="5">
        <f>'[1]Курск '!F640</f>
        <v>160.9</v>
      </c>
      <c r="H641" s="6" t="s">
        <v>15</v>
      </c>
      <c r="I641" s="5">
        <f>'[1]Курск '!H640</f>
        <v>-5</v>
      </c>
      <c r="J641" s="5">
        <f>'[1]Курск '!K640</f>
        <v>26.2</v>
      </c>
      <c r="K641" s="5">
        <f>'[1]Курск '!K641</f>
        <v>26.2</v>
      </c>
      <c r="L641" s="5">
        <f t="shared" si="18"/>
        <v>0</v>
      </c>
      <c r="M641" s="7">
        <f t="shared" si="19"/>
        <v>0</v>
      </c>
      <c r="N641" s="5" t="s">
        <v>131</v>
      </c>
    </row>
    <row r="642" spans="1:14" ht="45" x14ac:dyDescent="0.25">
      <c r="A642" s="5">
        <v>641</v>
      </c>
      <c r="B642" s="5" t="str">
        <f>[1]Реутов!C1603</f>
        <v>Соярова Екатерина Георгиевна</v>
      </c>
      <c r="C642" s="5" t="s">
        <v>29</v>
      </c>
      <c r="D642" s="5" t="str">
        <f>[1]Реутов!D1603</f>
        <v>ЧК</v>
      </c>
      <c r="E642" s="5" t="s">
        <v>28</v>
      </c>
      <c r="F642" s="6" t="str">
        <f>[1]Реутов!E1603</f>
        <v>Взросшлые старше 18 лет</v>
      </c>
      <c r="G642" s="5">
        <f>[1]Реутов!F1603</f>
        <v>167.7</v>
      </c>
      <c r="H642" s="6" t="s">
        <v>15</v>
      </c>
      <c r="I642" s="5">
        <f>[1]Реутов!H1603</f>
        <v>6</v>
      </c>
      <c r="J642" s="5">
        <f>[1]Реутов!K1603</f>
        <v>31.4</v>
      </c>
      <c r="K642" s="5">
        <f>[1]Реутов!K1603</f>
        <v>31.4</v>
      </c>
      <c r="L642" s="5">
        <f t="shared" ref="L642:L705" si="20">K642-J642</f>
        <v>0</v>
      </c>
      <c r="M642" s="7">
        <f t="shared" ref="M642:M705" si="21">L642/J642</f>
        <v>0</v>
      </c>
      <c r="N642" s="5" t="s">
        <v>131</v>
      </c>
    </row>
    <row r="643" spans="1:14" ht="45" x14ac:dyDescent="0.25">
      <c r="A643" s="5">
        <v>642</v>
      </c>
      <c r="B643" s="5" t="str">
        <f>[1]Реутов!C1263</f>
        <v>СТАНКЕВИЧ ЮЛИЯ ВИКТОРОВНА</v>
      </c>
      <c r="C643" s="5" t="s">
        <v>29</v>
      </c>
      <c r="D643" s="5" t="str">
        <f>[1]Реутов!D1263</f>
        <v>ЧК</v>
      </c>
      <c r="E643" s="5" t="s">
        <v>28</v>
      </c>
      <c r="F643" s="6" t="str">
        <f>[1]Реутов!E1263</f>
        <v xml:space="preserve">взрослые старше 18 лет </v>
      </c>
      <c r="G643" s="5">
        <f>[1]Реутов!F1263</f>
        <v>161.4</v>
      </c>
      <c r="H643" s="6" t="s">
        <v>15</v>
      </c>
      <c r="I643" s="5">
        <f>[1]Реутов!H1263</f>
        <v>5</v>
      </c>
      <c r="J643" s="5">
        <f>[1]Реутов!K1263</f>
        <v>21.6</v>
      </c>
      <c r="K643" s="5">
        <f>[1]Реутов!K1263</f>
        <v>21.6</v>
      </c>
      <c r="L643" s="5">
        <f t="shared" si="20"/>
        <v>0</v>
      </c>
      <c r="M643" s="7">
        <f t="shared" si="21"/>
        <v>0</v>
      </c>
      <c r="N643" s="5" t="s">
        <v>131</v>
      </c>
    </row>
    <row r="644" spans="1:14" ht="45" x14ac:dyDescent="0.25">
      <c r="A644" s="5">
        <v>643</v>
      </c>
      <c r="B644" s="5" t="str">
        <f>[1]Королев!C769</f>
        <v>Хамонкова Елизавета Сергеевна</v>
      </c>
      <c r="C644" s="5" t="s">
        <v>16</v>
      </c>
      <c r="D644" s="5" t="str">
        <f>[1]Королев!D769</f>
        <v>чк</v>
      </c>
      <c r="E644" s="5" t="s">
        <v>28</v>
      </c>
      <c r="F644" s="6" t="str">
        <f>[1]Королев!E769</f>
        <v xml:space="preserve">взрослые старше 18 лет </v>
      </c>
      <c r="G644" s="5">
        <f>[1]Королев!F769</f>
        <v>165.2</v>
      </c>
      <c r="H644" s="6" t="s">
        <v>15</v>
      </c>
      <c r="I644" s="5">
        <f>[1]Королев!H769</f>
        <v>-3</v>
      </c>
      <c r="J644" s="5">
        <f>[1]Королев!K769</f>
        <v>22.2</v>
      </c>
      <c r="K644" s="5">
        <f>[1]Королев!K769</f>
        <v>22.2</v>
      </c>
      <c r="L644" s="5">
        <f t="shared" si="20"/>
        <v>0</v>
      </c>
      <c r="M644" s="7">
        <f t="shared" si="21"/>
        <v>0</v>
      </c>
      <c r="N644" s="5" t="s">
        <v>131</v>
      </c>
    </row>
    <row r="645" spans="1:14" ht="45" x14ac:dyDescent="0.25">
      <c r="A645" s="5">
        <v>644</v>
      </c>
      <c r="B645" s="5" t="str">
        <f>[1]Королев!C1198</f>
        <v>Хорев Андрей Алексеевич</v>
      </c>
      <c r="C645" s="5" t="s">
        <v>16</v>
      </c>
      <c r="D645" s="5" t="str">
        <f>[1]Королев!D1198</f>
        <v>чк</v>
      </c>
      <c r="E645" s="5" t="s">
        <v>14</v>
      </c>
      <c r="F645" s="6" t="str">
        <f>[1]Королев!E1198</f>
        <v xml:space="preserve">взрослые старше 18 лет </v>
      </c>
      <c r="G645" s="5">
        <f>[1]Королев!F1198</f>
        <v>186</v>
      </c>
      <c r="H645" s="6" t="s">
        <v>15</v>
      </c>
      <c r="I645" s="5">
        <f>[1]Королев!H1198</f>
        <v>3</v>
      </c>
      <c r="J645" s="5">
        <f>[1]Королев!K1198</f>
        <v>19.100000000000001</v>
      </c>
      <c r="K645" s="5">
        <f>[1]Королев!K1198</f>
        <v>19.100000000000001</v>
      </c>
      <c r="L645" s="5">
        <f t="shared" si="20"/>
        <v>0</v>
      </c>
      <c r="M645" s="7">
        <f t="shared" si="21"/>
        <v>0</v>
      </c>
      <c r="N645" s="5" t="s">
        <v>131</v>
      </c>
    </row>
    <row r="646" spans="1:14" ht="45" x14ac:dyDescent="0.25">
      <c r="A646" s="5">
        <v>645</v>
      </c>
      <c r="B646" s="5" t="str">
        <f>'[1]Краснодар '!C1164</f>
        <v>Сафонов Руслан Руфатович</v>
      </c>
      <c r="C646" s="5" t="s">
        <v>36</v>
      </c>
      <c r="D646" s="5" t="str">
        <f>'[1]Краснодар '!D1164</f>
        <v>ЧК</v>
      </c>
      <c r="E646" s="5" t="s">
        <v>14</v>
      </c>
      <c r="F646" s="6" t="str">
        <f>'[1]Краснодар '!E1164</f>
        <v xml:space="preserve">взрослые старше 18 лет </v>
      </c>
      <c r="G646" s="5">
        <f>'[1]Краснодар '!F1164</f>
        <v>190</v>
      </c>
      <c r="H646" s="6" t="s">
        <v>15</v>
      </c>
      <c r="I646" s="5">
        <f>'[1]Краснодар '!H1164</f>
        <v>5</v>
      </c>
      <c r="J646" s="5">
        <f>'[1]Краснодар '!K1164</f>
        <v>30</v>
      </c>
      <c r="K646" s="5">
        <f>'[1]Краснодар '!K1164</f>
        <v>30</v>
      </c>
      <c r="L646" s="5">
        <f t="shared" si="20"/>
        <v>0</v>
      </c>
      <c r="M646" s="7">
        <f t="shared" si="21"/>
        <v>0</v>
      </c>
      <c r="N646" s="5" t="s">
        <v>131</v>
      </c>
    </row>
    <row r="647" spans="1:14" ht="45" x14ac:dyDescent="0.25">
      <c r="A647" s="5">
        <v>646</v>
      </c>
      <c r="B647" s="5" t="str">
        <f>[1]Реутов!C1333</f>
        <v>ТИХОНОВА ЕЛЕНА ВЯЧЕСЛАВОВНА</v>
      </c>
      <c r="C647" s="5" t="s">
        <v>29</v>
      </c>
      <c r="D647" s="5" t="str">
        <f>[1]Реутов!D1333</f>
        <v>ЧК</v>
      </c>
      <c r="E647" s="5" t="s">
        <v>28</v>
      </c>
      <c r="F647" s="6" t="str">
        <f>[1]Реутов!E1333</f>
        <v xml:space="preserve">взрослые старше 18 лет </v>
      </c>
      <c r="G647" s="5">
        <f>[1]Реутов!F1333</f>
        <v>161.69999999999999</v>
      </c>
      <c r="H647" s="6" t="s">
        <v>15</v>
      </c>
      <c r="I647" s="5">
        <f>[1]Реутов!H1333</f>
        <v>3</v>
      </c>
      <c r="J647" s="5">
        <f>[1]Реутов!K1333</f>
        <v>26.1</v>
      </c>
      <c r="K647" s="5">
        <f>[1]Реутов!K1333</f>
        <v>26.1</v>
      </c>
      <c r="L647" s="5">
        <f t="shared" si="20"/>
        <v>0</v>
      </c>
      <c r="M647" s="7">
        <f t="shared" si="21"/>
        <v>0</v>
      </c>
      <c r="N647" s="5" t="s">
        <v>131</v>
      </c>
    </row>
    <row r="648" spans="1:14" ht="30" x14ac:dyDescent="0.25">
      <c r="A648" s="5">
        <v>647</v>
      </c>
      <c r="B648" s="5" t="str">
        <f>'[1]Самара '!C277</f>
        <v xml:space="preserve">Царенко Дарья </v>
      </c>
      <c r="C648" s="5" t="s">
        <v>45</v>
      </c>
      <c r="D648" s="5" t="str">
        <f>'[1]Самара '!D277</f>
        <v>ЧК</v>
      </c>
      <c r="E648" s="5" t="s">
        <v>28</v>
      </c>
      <c r="F648" s="6" t="s">
        <v>60</v>
      </c>
      <c r="G648" s="5">
        <f>'[1]Самара '!F277</f>
        <v>163</v>
      </c>
      <c r="H648" s="6" t="s">
        <v>15</v>
      </c>
      <c r="I648" s="5">
        <f>'[1]Самара '!H277</f>
        <v>3</v>
      </c>
      <c r="J648" s="5">
        <f>'[1]Самара '!K277</f>
        <v>23.1</v>
      </c>
      <c r="K648" s="5">
        <f>'[1]Самара '!K277</f>
        <v>23.1</v>
      </c>
      <c r="L648" s="5">
        <f t="shared" si="20"/>
        <v>0</v>
      </c>
      <c r="M648" s="7">
        <f t="shared" si="21"/>
        <v>0</v>
      </c>
      <c r="N648" s="5" t="s">
        <v>131</v>
      </c>
    </row>
    <row r="649" spans="1:14" ht="45" x14ac:dyDescent="0.25">
      <c r="A649" s="5">
        <v>648</v>
      </c>
      <c r="B649" s="5" t="str">
        <f>[1]Ховрино!C934</f>
        <v>Толконников Максим</v>
      </c>
      <c r="C649" s="5" t="s">
        <v>25</v>
      </c>
      <c r="D649" s="5" t="str">
        <f>[1]Ховрино!D934</f>
        <v>чк</v>
      </c>
      <c r="E649" s="5" t="s">
        <v>14</v>
      </c>
      <c r="F649" s="6" t="str">
        <f>[1]Ховрино!E934</f>
        <v xml:space="preserve">взрослые старше 18 лет </v>
      </c>
      <c r="G649" s="5">
        <f>[1]Ховрино!F934</f>
        <v>170</v>
      </c>
      <c r="H649" s="6" t="s">
        <v>15</v>
      </c>
      <c r="I649" s="5">
        <f>[1]Ховрино!H934</f>
        <v>-5</v>
      </c>
      <c r="J649" s="5">
        <f>[1]Ховрино!K934</f>
        <v>18.5</v>
      </c>
      <c r="K649" s="5">
        <v>18.5</v>
      </c>
      <c r="L649" s="5">
        <f t="shared" si="20"/>
        <v>0</v>
      </c>
      <c r="M649" s="7">
        <f t="shared" si="21"/>
        <v>0</v>
      </c>
      <c r="N649" s="5" t="s">
        <v>131</v>
      </c>
    </row>
    <row r="650" spans="1:14" ht="45" x14ac:dyDescent="0.25">
      <c r="A650" s="5">
        <v>649</v>
      </c>
      <c r="B650" s="5" t="str">
        <f>'[1]Оренбург '!C664</f>
        <v xml:space="preserve">Тесля Ирина Владимировна </v>
      </c>
      <c r="C650" s="5" t="s">
        <v>37</v>
      </c>
      <c r="D650" s="5" t="str">
        <f>'[1]Оренбург '!D664</f>
        <v>сотрудник</v>
      </c>
      <c r="E650" s="5" t="s">
        <v>28</v>
      </c>
      <c r="F650" s="6" t="str">
        <f>'[1]Оренбург '!E664</f>
        <v>Взрослые старше 18 лет</v>
      </c>
      <c r="G650" s="5" t="e">
        <f>'[1]Оренбург '!F664</f>
        <v>#REF!</v>
      </c>
      <c r="H650" s="6" t="s">
        <v>15</v>
      </c>
      <c r="I650" s="5">
        <f>'[1]Оренбург '!H665</f>
        <v>-5</v>
      </c>
      <c r="J650" s="5">
        <f>'[1]Оренбург '!K665</f>
        <v>20.6</v>
      </c>
      <c r="K650" s="5">
        <v>20.6</v>
      </c>
      <c r="L650" s="5">
        <f t="shared" si="20"/>
        <v>0</v>
      </c>
      <c r="M650" s="7">
        <f t="shared" si="21"/>
        <v>0</v>
      </c>
      <c r="N650" s="5" t="s">
        <v>131</v>
      </c>
    </row>
    <row r="651" spans="1:14" ht="45" x14ac:dyDescent="0.25">
      <c r="A651" s="5">
        <v>650</v>
      </c>
      <c r="B651" s="5" t="str">
        <f>'[1]Самара '!C381</f>
        <v>Цибизова Александра</v>
      </c>
      <c r="C651" s="5" t="s">
        <v>45</v>
      </c>
      <c r="D651" s="5" t="str">
        <f>'[1]Самара '!D381</f>
        <v>ЧК</v>
      </c>
      <c r="E651" s="5" t="s">
        <v>28</v>
      </c>
      <c r="F651" s="6" t="str">
        <f>'[1]Самара '!E381</f>
        <v xml:space="preserve">взрослые старше 18 лет </v>
      </c>
      <c r="G651" s="5">
        <f>'[1]Самара '!F381</f>
        <v>163.9</v>
      </c>
      <c r="H651" s="6" t="s">
        <v>15</v>
      </c>
      <c r="I651" s="5">
        <f>'[1]Самара '!H381</f>
        <v>3</v>
      </c>
      <c r="J651" s="5">
        <f>'[1]Самара '!K381</f>
        <v>25.6</v>
      </c>
      <c r="K651" s="5">
        <v>25.6</v>
      </c>
      <c r="L651" s="5">
        <f t="shared" si="20"/>
        <v>0</v>
      </c>
      <c r="M651" s="7">
        <f t="shared" si="21"/>
        <v>0</v>
      </c>
      <c r="N651" s="5" t="s">
        <v>131</v>
      </c>
    </row>
    <row r="652" spans="1:14" ht="45" x14ac:dyDescent="0.25">
      <c r="A652" s="5">
        <v>651</v>
      </c>
      <c r="B652" s="5" t="str">
        <f>[1]Королев!C1346</f>
        <v>Чернова Татьяна Константиновна</v>
      </c>
      <c r="C652" s="5" t="s">
        <v>16</v>
      </c>
      <c r="D652" s="5" t="str">
        <f>[1]Королев!D1346</f>
        <v>чк</v>
      </c>
      <c r="E652" s="5" t="s">
        <v>28</v>
      </c>
      <c r="F652" s="6" t="str">
        <f>[1]Королев!E1346</f>
        <v xml:space="preserve">взрослые старше 18 лет </v>
      </c>
      <c r="G652" s="5">
        <f>[1]Королев!F1346</f>
        <v>170</v>
      </c>
      <c r="H652" s="6" t="s">
        <v>15</v>
      </c>
      <c r="I652" s="5">
        <f>[1]Королев!H1346</f>
        <v>-5</v>
      </c>
      <c r="J652" s="5">
        <f>[1]Королев!K1346</f>
        <v>29.6</v>
      </c>
      <c r="K652" s="5">
        <f>[1]Королев!K1346</f>
        <v>29.6</v>
      </c>
      <c r="L652" s="5">
        <f t="shared" si="20"/>
        <v>0</v>
      </c>
      <c r="M652" s="7">
        <f t="shared" si="21"/>
        <v>0</v>
      </c>
      <c r="N652" s="5" t="s">
        <v>131</v>
      </c>
    </row>
    <row r="653" spans="1:14" ht="45" x14ac:dyDescent="0.25">
      <c r="A653" s="5">
        <v>652</v>
      </c>
      <c r="B653" s="5" t="str">
        <f>[1]Реутов!C1224</f>
        <v>ХАЧАТРЯН АНЖЕЛА МХИТАРОВНА</v>
      </c>
      <c r="C653" s="5" t="s">
        <v>29</v>
      </c>
      <c r="D653" s="5" t="str">
        <f>[1]Реутов!D1224</f>
        <v>ЧК</v>
      </c>
      <c r="E653" s="5" t="s">
        <v>28</v>
      </c>
      <c r="F653" s="6" t="str">
        <f>[1]Реутов!E1224</f>
        <v xml:space="preserve">взрослые старше 18 лет </v>
      </c>
      <c r="G653" s="5">
        <f>[1]Реутов!F1224</f>
        <v>162.19999999999999</v>
      </c>
      <c r="H653" s="6" t="s">
        <v>15</v>
      </c>
      <c r="I653" s="5">
        <v>0</v>
      </c>
      <c r="J653" s="5">
        <f>[1]Реутов!K1224</f>
        <v>11</v>
      </c>
      <c r="K653" s="5">
        <f>[1]Реутов!K1224</f>
        <v>11</v>
      </c>
      <c r="L653" s="5">
        <f t="shared" si="20"/>
        <v>0</v>
      </c>
      <c r="M653" s="7">
        <f t="shared" si="21"/>
        <v>0</v>
      </c>
      <c r="N653" s="5" t="s">
        <v>131</v>
      </c>
    </row>
    <row r="654" spans="1:14" ht="45" x14ac:dyDescent="0.25">
      <c r="A654" s="5">
        <v>653</v>
      </c>
      <c r="B654" s="5" t="str">
        <f>[1]Королев!C977</f>
        <v>Шайхутдинов Сергей Германович</v>
      </c>
      <c r="C654" s="5" t="s">
        <v>16</v>
      </c>
      <c r="D654" s="5" t="str">
        <f>[1]Королев!D977</f>
        <v>чк</v>
      </c>
      <c r="E654" s="5" t="s">
        <v>14</v>
      </c>
      <c r="F654" s="6" t="str">
        <f>[1]Королев!E977</f>
        <v xml:space="preserve">взрослые старше 18 лет </v>
      </c>
      <c r="G654" s="5">
        <f>[1]Королев!F977</f>
        <v>169</v>
      </c>
      <c r="H654" s="6" t="s">
        <v>15</v>
      </c>
      <c r="I654" s="5">
        <f>[1]Королев!H977</f>
        <v>3</v>
      </c>
      <c r="J654" s="5">
        <f>[1]Королев!K977</f>
        <v>13.2</v>
      </c>
      <c r="K654" s="5">
        <f>[1]Королев!K977</f>
        <v>13.2</v>
      </c>
      <c r="L654" s="5">
        <f t="shared" si="20"/>
        <v>0</v>
      </c>
      <c r="M654" s="7">
        <f t="shared" si="21"/>
        <v>0</v>
      </c>
      <c r="N654" s="5" t="s">
        <v>131</v>
      </c>
    </row>
    <row r="655" spans="1:14" ht="45" x14ac:dyDescent="0.25">
      <c r="A655" s="5">
        <v>654</v>
      </c>
      <c r="B655" s="5" t="str">
        <f>'[1]Курск '!C783</f>
        <v>Уколова Наталья Викторовна</v>
      </c>
      <c r="C655" s="5" t="s">
        <v>13</v>
      </c>
      <c r="D655" s="5" t="str">
        <f>'[1]Курск '!D783</f>
        <v>сотрудник</v>
      </c>
      <c r="E655" s="5" t="s">
        <v>28</v>
      </c>
      <c r="F655" s="6" t="str">
        <f>'[1]Курск '!E783</f>
        <v>взрослый старше 18 лет</v>
      </c>
      <c r="G655" s="5">
        <f>'[1]Курск '!F783</f>
        <v>179</v>
      </c>
      <c r="H655" s="6" t="s">
        <v>15</v>
      </c>
      <c r="I655" s="5"/>
      <c r="J655" s="5">
        <f>'[1]Курск '!K783</f>
        <v>9.1</v>
      </c>
      <c r="K655" s="5">
        <f>'[1]Курск '!K783</f>
        <v>9.1</v>
      </c>
      <c r="L655" s="5">
        <f t="shared" si="20"/>
        <v>0</v>
      </c>
      <c r="M655" s="7">
        <f t="shared" si="21"/>
        <v>0</v>
      </c>
      <c r="N655" s="5" t="s">
        <v>131</v>
      </c>
    </row>
    <row r="656" spans="1:14" ht="45" x14ac:dyDescent="0.25">
      <c r="A656" s="5">
        <v>655</v>
      </c>
      <c r="B656" s="5" t="str">
        <f>[1]Королев!C847</f>
        <v>Шапаев Сергей</v>
      </c>
      <c r="C656" s="5" t="s">
        <v>16</v>
      </c>
      <c r="D656" s="5" t="str">
        <f>[1]Королев!D847</f>
        <v>чк</v>
      </c>
      <c r="E656" s="5" t="s">
        <v>14</v>
      </c>
      <c r="F656" s="6" t="str">
        <f>[1]Королев!E847</f>
        <v xml:space="preserve">взрослые старше 18 лет </v>
      </c>
      <c r="G656" s="5">
        <f>[1]Королев!F847</f>
        <v>176.6</v>
      </c>
      <c r="H656" s="6" t="s">
        <v>15</v>
      </c>
      <c r="I656" s="5">
        <f>[1]Королев!H847</f>
        <v>-1</v>
      </c>
      <c r="J656" s="5">
        <f>[1]Королев!K847</f>
        <v>25</v>
      </c>
      <c r="K656" s="5">
        <f>[1]Королев!K847</f>
        <v>25</v>
      </c>
      <c r="L656" s="5">
        <f t="shared" si="20"/>
        <v>0</v>
      </c>
      <c r="M656" s="7">
        <f t="shared" si="21"/>
        <v>0</v>
      </c>
      <c r="N656" s="5" t="s">
        <v>131</v>
      </c>
    </row>
    <row r="657" spans="1:14" ht="45" x14ac:dyDescent="0.25">
      <c r="A657" s="5">
        <v>656</v>
      </c>
      <c r="B657" s="5" t="str">
        <f>[1]Реутов!C1237</f>
        <v>ХАЧАТРЯН ТИГРАН ГУРГЕНОВИЧ</v>
      </c>
      <c r="C657" s="5" t="s">
        <v>29</v>
      </c>
      <c r="D657" s="5" t="str">
        <f>[1]Реутов!D1237</f>
        <v>ЧК</v>
      </c>
      <c r="E657" s="5" t="s">
        <v>14</v>
      </c>
      <c r="F657" s="6" t="str">
        <f>[1]Реутов!E1237</f>
        <v xml:space="preserve">взрослые старше 18 лет </v>
      </c>
      <c r="G657" s="5">
        <f>[1]Реутов!F1237</f>
        <v>168.1</v>
      </c>
      <c r="H657" s="6" t="s">
        <v>15</v>
      </c>
      <c r="I657" s="5">
        <f>[1]Реутов!H1237</f>
        <v>10</v>
      </c>
      <c r="J657" s="5">
        <f>[1]Реутов!K1237</f>
        <v>35.5</v>
      </c>
      <c r="K657" s="5">
        <f>[1]Реутов!K1237</f>
        <v>35.5</v>
      </c>
      <c r="L657" s="5">
        <f t="shared" si="20"/>
        <v>0</v>
      </c>
      <c r="M657" s="7">
        <f t="shared" si="21"/>
        <v>0</v>
      </c>
      <c r="N657" s="5" t="s">
        <v>131</v>
      </c>
    </row>
    <row r="658" spans="1:14" ht="45" x14ac:dyDescent="0.25">
      <c r="A658" s="5">
        <v>657</v>
      </c>
      <c r="B658" s="5" t="str">
        <f>[1]Реутов!C1250</f>
        <v>ХЕЧАВАРРИА МАРТИНЕС ИХОСВАНИ</v>
      </c>
      <c r="C658" s="5" t="s">
        <v>29</v>
      </c>
      <c r="D658" s="5" t="str">
        <f>[1]Реутов!D1250</f>
        <v>ЧК</v>
      </c>
      <c r="E658" s="5" t="s">
        <v>28</v>
      </c>
      <c r="F658" s="6" t="str">
        <f>[1]Реутов!E1250</f>
        <v xml:space="preserve">взрослые старше 18 лет </v>
      </c>
      <c r="G658" s="5">
        <f>[1]Реутов!F1250</f>
        <v>174.4</v>
      </c>
      <c r="H658" s="6" t="s">
        <v>15</v>
      </c>
      <c r="I658" s="5">
        <f>[1]Реутов!H1250</f>
        <v>5</v>
      </c>
      <c r="J658" s="5">
        <f>[1]Реутов!K1250</f>
        <v>22.7</v>
      </c>
      <c r="K658" s="5">
        <f>[1]Реутов!K1250</f>
        <v>22.7</v>
      </c>
      <c r="L658" s="5">
        <f t="shared" si="20"/>
        <v>0</v>
      </c>
      <c r="M658" s="7">
        <f t="shared" si="21"/>
        <v>0</v>
      </c>
      <c r="N658" s="5" t="s">
        <v>131</v>
      </c>
    </row>
    <row r="659" spans="1:14" ht="45" x14ac:dyDescent="0.25">
      <c r="A659" s="5">
        <v>658</v>
      </c>
      <c r="B659" s="5" t="str">
        <f>[1]Королев!C1133</f>
        <v>Швечихин Артем Павлович</v>
      </c>
      <c r="C659" s="5" t="s">
        <v>16</v>
      </c>
      <c r="D659" s="5" t="str">
        <f>[1]Королев!D1133</f>
        <v>чк</v>
      </c>
      <c r="E659" s="5" t="s">
        <v>14</v>
      </c>
      <c r="F659" s="6" t="str">
        <f>[1]Королев!E1133</f>
        <v xml:space="preserve">взрослые старше 18 лет </v>
      </c>
      <c r="G659" s="5">
        <f>[1]Королев!F1133</f>
        <v>175</v>
      </c>
      <c r="H659" s="6" t="s">
        <v>15</v>
      </c>
      <c r="I659" s="5">
        <f>[1]Королев!H1133</f>
        <v>2</v>
      </c>
      <c r="J659" s="5">
        <f>[1]Королев!K1133</f>
        <v>35.4</v>
      </c>
      <c r="K659" s="5">
        <f>[1]Королев!K1133</f>
        <v>35.4</v>
      </c>
      <c r="L659" s="5">
        <f t="shared" si="20"/>
        <v>0</v>
      </c>
      <c r="M659" s="7">
        <f t="shared" si="21"/>
        <v>0</v>
      </c>
      <c r="N659" s="5" t="s">
        <v>131</v>
      </c>
    </row>
    <row r="660" spans="1:14" ht="45" x14ac:dyDescent="0.25">
      <c r="A660" s="5">
        <v>659</v>
      </c>
      <c r="B660" s="5" t="str">
        <f>'[1]Южное Бутово'!C588</f>
        <v>Шведова Регина</v>
      </c>
      <c r="C660" s="5" t="s">
        <v>19</v>
      </c>
      <c r="D660" s="5" t="str">
        <f>'[1]Южное Бутово'!D588</f>
        <v>чк</v>
      </c>
      <c r="E660" s="5" t="s">
        <v>28</v>
      </c>
      <c r="F660" s="6" t="str">
        <f>'[1]Южное Бутово'!E588</f>
        <v>взрослые старше 18 лет</v>
      </c>
      <c r="G660" s="5">
        <f>'[1]Южное Бутово'!F588</f>
        <v>163</v>
      </c>
      <c r="H660" s="6" t="s">
        <v>15</v>
      </c>
      <c r="I660" s="5">
        <f>'[1]Южное Бутово'!H588</f>
        <v>3</v>
      </c>
      <c r="J660" s="5">
        <f>'[1]Южное Бутово'!K588</f>
        <v>19</v>
      </c>
      <c r="K660" s="5">
        <f>'[1]Южное Бутово'!K588</f>
        <v>19</v>
      </c>
      <c r="L660" s="5">
        <f t="shared" si="20"/>
        <v>0</v>
      </c>
      <c r="M660" s="7">
        <f t="shared" si="21"/>
        <v>0</v>
      </c>
      <c r="N660" s="5" t="s">
        <v>131</v>
      </c>
    </row>
    <row r="661" spans="1:14" ht="30" x14ac:dyDescent="0.25">
      <c r="A661" s="5">
        <v>660</v>
      </c>
      <c r="B661" s="5" t="str">
        <f>'[1]Чебоксары '!C233</f>
        <v>Степанова София Эдуардовна</v>
      </c>
      <c r="C661" s="5" t="s">
        <v>26</v>
      </c>
      <c r="D661" s="5" t="str">
        <f>'[1]Чебоксары '!D233</f>
        <v>ЧК</v>
      </c>
      <c r="E661" s="5" t="s">
        <v>28</v>
      </c>
      <c r="F661" s="6" t="str">
        <f>'[1]Чебоксары '!E233</f>
        <v>подростки 14-17</v>
      </c>
      <c r="G661" s="5">
        <f>'[1]Чебоксары '!F233</f>
        <v>161.69999999999999</v>
      </c>
      <c r="H661" s="6" t="s">
        <v>15</v>
      </c>
      <c r="I661" s="5">
        <f>'[1]Чебоксары '!H233</f>
        <v>5</v>
      </c>
      <c r="J661" s="5">
        <f>'[1]Чебоксары '!K233</f>
        <v>18.7</v>
      </c>
      <c r="K661" s="5">
        <f>'[1]Чебоксары '!K233</f>
        <v>18.7</v>
      </c>
      <c r="L661" s="5">
        <f t="shared" si="20"/>
        <v>0</v>
      </c>
      <c r="M661" s="7">
        <f t="shared" si="21"/>
        <v>0</v>
      </c>
      <c r="N661" s="5" t="s">
        <v>131</v>
      </c>
    </row>
    <row r="662" spans="1:14" ht="45" x14ac:dyDescent="0.25">
      <c r="A662" s="5">
        <v>661</v>
      </c>
      <c r="B662" s="5" t="str">
        <f>[1]Люберцы!C657</f>
        <v>Шлейко Наталья Владимировна</v>
      </c>
      <c r="C662" s="5" t="s">
        <v>22</v>
      </c>
      <c r="D662" s="5" t="str">
        <f>[1]Люберцы!D657</f>
        <v>ЧК</v>
      </c>
      <c r="E662" s="5" t="s">
        <v>28</v>
      </c>
      <c r="F662" s="6" t="str">
        <f>[1]Люберцы!E657</f>
        <v>Взрослые старше 18 лет</v>
      </c>
      <c r="G662" s="5">
        <f>[1]Люберцы!F657</f>
        <v>158</v>
      </c>
      <c r="H662" s="6" t="s">
        <v>15</v>
      </c>
      <c r="I662" s="5">
        <f>[1]Люберцы!H657</f>
        <v>11.1</v>
      </c>
      <c r="J662" s="5">
        <f>[1]Люберцы!K657</f>
        <v>12.1</v>
      </c>
      <c r="K662" s="10">
        <f>[1]Люберцы!K657</f>
        <v>12.1</v>
      </c>
      <c r="L662" s="5">
        <f t="shared" si="20"/>
        <v>0</v>
      </c>
      <c r="M662" s="7">
        <f t="shared" si="21"/>
        <v>0</v>
      </c>
      <c r="N662" s="5" t="s">
        <v>131</v>
      </c>
    </row>
    <row r="663" spans="1:14" ht="45" x14ac:dyDescent="0.25">
      <c r="A663" s="5">
        <v>662</v>
      </c>
      <c r="B663" s="5" t="str">
        <f>'[1]Курск '!C957</f>
        <v>Чичканова Людмила Николаевна</v>
      </c>
      <c r="C663" s="5" t="s">
        <v>13</v>
      </c>
      <c r="D663" s="5" t="str">
        <f>'[1]Курск '!D957</f>
        <v>ЧК</v>
      </c>
      <c r="E663" s="5" t="s">
        <v>28</v>
      </c>
      <c r="F663" s="6" t="str">
        <f>'[1]Курск '!E957</f>
        <v>взрослый старше 18 лет</v>
      </c>
      <c r="G663" s="5">
        <f>'[1]Курск '!F957</f>
        <v>159</v>
      </c>
      <c r="H663" s="6" t="s">
        <v>15</v>
      </c>
      <c r="I663" s="5"/>
      <c r="J663" s="5">
        <f>'[1]Курск '!K957</f>
        <v>34.299999999999997</v>
      </c>
      <c r="K663" s="5">
        <f>'[1]Курск '!K957</f>
        <v>34.299999999999997</v>
      </c>
      <c r="L663" s="5">
        <f t="shared" si="20"/>
        <v>0</v>
      </c>
      <c r="M663" s="7">
        <f t="shared" si="21"/>
        <v>0</v>
      </c>
      <c r="N663" s="5" t="s">
        <v>131</v>
      </c>
    </row>
    <row r="664" spans="1:14" ht="45" x14ac:dyDescent="0.25">
      <c r="A664" s="5">
        <v>663</v>
      </c>
      <c r="B664" s="5" t="str">
        <f>[1]Реутов!C1043</f>
        <v>Чикунова Виктория Александровна</v>
      </c>
      <c r="C664" s="5" t="s">
        <v>29</v>
      </c>
      <c r="D664" s="5" t="str">
        <f>[1]Реутов!D1043</f>
        <v>Чк</v>
      </c>
      <c r="E664" s="5" t="s">
        <v>28</v>
      </c>
      <c r="F664" s="6" t="str">
        <f>[1]Реутов!E1043</f>
        <v xml:space="preserve">взрослые старше 18 лет </v>
      </c>
      <c r="G664" s="5">
        <f>[1]Реутов!F1043</f>
        <v>170</v>
      </c>
      <c r="H664" s="6" t="s">
        <v>15</v>
      </c>
      <c r="I664" s="5">
        <f>[1]Реутов!H1043</f>
        <v>8</v>
      </c>
      <c r="J664" s="5">
        <f>[1]Реутов!K1043</f>
        <v>44.7</v>
      </c>
      <c r="K664" s="5">
        <f>[1]Реутов!K1043</f>
        <v>44.7</v>
      </c>
      <c r="L664" s="5">
        <f t="shared" si="20"/>
        <v>0</v>
      </c>
      <c r="M664" s="7">
        <f t="shared" si="21"/>
        <v>0</v>
      </c>
      <c r="N664" s="5" t="s">
        <v>131</v>
      </c>
    </row>
    <row r="665" spans="1:14" ht="45" x14ac:dyDescent="0.25">
      <c r="A665" s="5">
        <v>664</v>
      </c>
      <c r="B665" s="5" t="str">
        <f>[1]Реутов!C1275</f>
        <v xml:space="preserve">Юнак Екатерина Владимировна </v>
      </c>
      <c r="C665" s="5" t="s">
        <v>29</v>
      </c>
      <c r="D665" s="5" t="str">
        <f>[1]Реутов!D1275</f>
        <v>ЧК</v>
      </c>
      <c r="E665" s="5" t="s">
        <v>28</v>
      </c>
      <c r="F665" s="6" t="str">
        <f>[1]Реутов!E1275</f>
        <v xml:space="preserve">взрослые старше 18 лет </v>
      </c>
      <c r="G665" s="5">
        <f>[1]Реутов!F1275</f>
        <v>164.1</v>
      </c>
      <c r="H665" s="6" t="s">
        <v>15</v>
      </c>
      <c r="I665" s="5">
        <v>0</v>
      </c>
      <c r="J665" s="5">
        <f>[1]Реутов!K1275</f>
        <v>16.3</v>
      </c>
      <c r="K665" s="5">
        <f>[1]Реутов!K1275</f>
        <v>16.3</v>
      </c>
      <c r="L665" s="5">
        <f t="shared" si="20"/>
        <v>0</v>
      </c>
      <c r="M665" s="7">
        <f t="shared" si="21"/>
        <v>0</v>
      </c>
      <c r="N665" s="5" t="s">
        <v>131</v>
      </c>
    </row>
    <row r="666" spans="1:14" ht="30" x14ac:dyDescent="0.25">
      <c r="A666" s="5">
        <v>665</v>
      </c>
      <c r="B666" s="5" t="str">
        <f>[1]Братиславская!C302</f>
        <v>Филиппова Марина Сергеевна</v>
      </c>
      <c r="C666" s="5" t="s">
        <v>17</v>
      </c>
      <c r="D666" s="5" t="str">
        <f>[1]Братиславская!D302</f>
        <v>ЧК</v>
      </c>
      <c r="E666" s="5" t="s">
        <v>28</v>
      </c>
      <c r="F666" s="6" t="str">
        <f>[1]Братиславская!E302</f>
        <v xml:space="preserve">старше 18 лет </v>
      </c>
      <c r="G666" s="5">
        <f>[1]Братиславская!F302</f>
        <v>171.9</v>
      </c>
      <c r="H666" s="6" t="s">
        <v>15</v>
      </c>
      <c r="I666" s="5">
        <f>[1]Братиславская!H302</f>
        <v>4</v>
      </c>
      <c r="J666" s="5">
        <f>[1]Братиславская!K302</f>
        <v>26.8</v>
      </c>
      <c r="K666" s="5">
        <f>[1]Братиславская!K302</f>
        <v>26.8</v>
      </c>
      <c r="L666" s="5">
        <f t="shared" si="20"/>
        <v>0</v>
      </c>
      <c r="M666" s="7">
        <f t="shared" si="21"/>
        <v>0</v>
      </c>
      <c r="N666" s="5" t="s">
        <v>131</v>
      </c>
    </row>
    <row r="667" spans="1:14" ht="45" x14ac:dyDescent="0.25">
      <c r="A667" s="5">
        <v>666</v>
      </c>
      <c r="B667" s="5" t="str">
        <f>'[1]Южное Бутово'!C523</f>
        <v>Шилина Екатерина</v>
      </c>
      <c r="C667" s="5" t="s">
        <v>19</v>
      </c>
      <c r="D667" s="5" t="str">
        <f>'[1]Южное Бутово'!D523</f>
        <v>чк</v>
      </c>
      <c r="E667" s="5" t="s">
        <v>28</v>
      </c>
      <c r="F667" s="6" t="str">
        <f>'[1]Южное Бутово'!E523</f>
        <v>взрослые старше 18 лет</v>
      </c>
      <c r="G667" s="5">
        <f>'[1]Южное Бутово'!F523</f>
        <v>175</v>
      </c>
      <c r="H667" s="6" t="s">
        <v>15</v>
      </c>
      <c r="I667" s="5">
        <f>'[1]Южное Бутово'!H523</f>
        <v>5</v>
      </c>
      <c r="J667" s="5">
        <f>'[1]Южное Бутово'!K523</f>
        <v>21.6</v>
      </c>
      <c r="K667" s="5">
        <f>'[1]Южное Бутово'!K523</f>
        <v>21.6</v>
      </c>
      <c r="L667" s="5">
        <f t="shared" si="20"/>
        <v>0</v>
      </c>
      <c r="M667" s="7">
        <f t="shared" si="21"/>
        <v>0</v>
      </c>
      <c r="N667" s="5" t="s">
        <v>131</v>
      </c>
    </row>
    <row r="668" spans="1:14" ht="45" x14ac:dyDescent="0.25">
      <c r="A668" s="5">
        <v>667</v>
      </c>
      <c r="B668" s="5" t="str">
        <f>'[1]Зеленоград-2'!C460</f>
        <v>Юрин Евгений Анатольевич</v>
      </c>
      <c r="C668" s="5" t="s">
        <v>21</v>
      </c>
      <c r="D668" s="5" t="str">
        <f>'[1]Зеленоград-2'!D460</f>
        <v>ЧК</v>
      </c>
      <c r="E668" s="5" t="s">
        <v>14</v>
      </c>
      <c r="F668" s="6" t="str">
        <f>'[1]Зеленоград-2'!E460</f>
        <v xml:space="preserve">взрослые старше 18 лет </v>
      </c>
      <c r="G668" s="5">
        <f>'[1]Зеленоград-2'!F460</f>
        <v>170.8</v>
      </c>
      <c r="H668" s="6" t="s">
        <v>15</v>
      </c>
      <c r="I668" s="5">
        <f>'[1]Зеленоград-2'!H460</f>
        <v>5</v>
      </c>
      <c r="J668" s="5">
        <f>'[1]Зеленоград-2'!K460</f>
        <v>34.4</v>
      </c>
      <c r="K668" s="5">
        <f>'[1]Зеленоград-2'!K460</f>
        <v>34.4</v>
      </c>
      <c r="L668" s="5">
        <f t="shared" si="20"/>
        <v>0</v>
      </c>
      <c r="M668" s="7">
        <f t="shared" si="21"/>
        <v>0</v>
      </c>
      <c r="N668" s="5" t="s">
        <v>131</v>
      </c>
    </row>
    <row r="669" spans="1:14" ht="45" x14ac:dyDescent="0.25">
      <c r="A669" s="5">
        <v>668</v>
      </c>
      <c r="B669" s="5" t="str">
        <f>[1]Ховрино!C922</f>
        <v>Цуркан Инна Андреевна</v>
      </c>
      <c r="C669" s="5" t="s">
        <v>25</v>
      </c>
      <c r="D669" s="5" t="str">
        <f>[1]Ховрино!D922</f>
        <v>чк</v>
      </c>
      <c r="E669" s="5" t="s">
        <v>28</v>
      </c>
      <c r="F669" s="6" t="str">
        <f>[1]Ховрино!E922</f>
        <v xml:space="preserve">взрослые старше 18 лет </v>
      </c>
      <c r="G669" s="5">
        <f>[1]Ховрино!F922</f>
        <v>161</v>
      </c>
      <c r="H669" s="6" t="s">
        <v>15</v>
      </c>
      <c r="I669" s="5">
        <f>[1]Ховрино!H922</f>
        <v>-5</v>
      </c>
      <c r="J669" s="5">
        <f>[1]Ховрино!K922</f>
        <v>25.7</v>
      </c>
      <c r="K669" s="5">
        <v>25.7</v>
      </c>
      <c r="L669" s="5">
        <f t="shared" si="20"/>
        <v>0</v>
      </c>
      <c r="M669" s="7">
        <f t="shared" si="21"/>
        <v>0</v>
      </c>
      <c r="N669" s="5" t="s">
        <v>131</v>
      </c>
    </row>
    <row r="670" spans="1:14" x14ac:dyDescent="0.25">
      <c r="A670" s="5">
        <v>669</v>
      </c>
      <c r="B670" s="5" t="str">
        <f>[1]Братиславская!C406</f>
        <v>Сон Наталья Алексеевна</v>
      </c>
      <c r="C670" s="5" t="s">
        <v>17</v>
      </c>
      <c r="D670" s="5" t="str">
        <f>[1]Братиславская!D406</f>
        <v>чк</v>
      </c>
      <c r="E670" s="5" t="s">
        <v>28</v>
      </c>
      <c r="F670" s="6" t="str">
        <f>[1]Братиславская!E406</f>
        <v>старше 18</v>
      </c>
      <c r="G670" s="5">
        <f>[1]Братиславская!F406</f>
        <v>157.6</v>
      </c>
      <c r="H670" s="6" t="s">
        <v>15</v>
      </c>
      <c r="I670" s="5">
        <f>[1]Братиславская!H406</f>
        <v>3</v>
      </c>
      <c r="J670" s="5">
        <f>[1]Братиславская!K406</f>
        <v>19.100000000000001</v>
      </c>
      <c r="K670" s="5">
        <v>19.2</v>
      </c>
      <c r="L670" s="5">
        <f t="shared" si="20"/>
        <v>9.9999999999997868E-2</v>
      </c>
      <c r="M670" s="7">
        <f t="shared" si="21"/>
        <v>5.2356020942407261E-3</v>
      </c>
      <c r="N670" s="5" t="s">
        <v>131</v>
      </c>
    </row>
    <row r="671" spans="1:14" ht="45" x14ac:dyDescent="0.25">
      <c r="A671" s="5">
        <v>670</v>
      </c>
      <c r="B671" s="5" t="str">
        <f>[1]Королев!C873</f>
        <v>Михальцова Анастасия Александровна</v>
      </c>
      <c r="C671" s="5" t="s">
        <v>16</v>
      </c>
      <c r="D671" s="5" t="str">
        <f>[1]Королев!D873</f>
        <v>чк</v>
      </c>
      <c r="E671" s="5" t="s">
        <v>28</v>
      </c>
      <c r="F671" s="6" t="str">
        <f>[1]Королев!E873</f>
        <v xml:space="preserve">взрослые старше 18 лет </v>
      </c>
      <c r="G671" s="5">
        <f>[1]Королев!F873</f>
        <v>160.69999999999999</v>
      </c>
      <c r="H671" s="6" t="s">
        <v>15</v>
      </c>
      <c r="I671" s="5">
        <f>[1]Королев!H873</f>
        <v>-1.5</v>
      </c>
      <c r="J671" s="5">
        <f>[1]Королев!K873</f>
        <v>15.8</v>
      </c>
      <c r="K671" s="5">
        <f>[1]Королев!K874</f>
        <v>15.9</v>
      </c>
      <c r="L671" s="5">
        <f t="shared" si="20"/>
        <v>9.9999999999999645E-2</v>
      </c>
      <c r="M671" s="7">
        <f t="shared" si="21"/>
        <v>6.3291139240506103E-3</v>
      </c>
      <c r="N671" s="5" t="s">
        <v>131</v>
      </c>
    </row>
    <row r="672" spans="1:14" ht="45" x14ac:dyDescent="0.25">
      <c r="A672" s="5">
        <v>671</v>
      </c>
      <c r="B672" s="5" t="str">
        <f>[1]Сходненская!C3</f>
        <v>Свиридова Анастасия Сергеевна</v>
      </c>
      <c r="C672" s="5" t="s">
        <v>34</v>
      </c>
      <c r="D672" s="5" t="str">
        <f>[1]Сходненская!D3</f>
        <v>Чк</v>
      </c>
      <c r="E672" s="5" t="s">
        <v>27</v>
      </c>
      <c r="F672" s="6" t="str">
        <f>[1]Сходненская!E3</f>
        <v xml:space="preserve">взрослые старше 18 лет </v>
      </c>
      <c r="G672" s="5">
        <f>[1]Сходненская!F3</f>
        <v>169</v>
      </c>
      <c r="H672" s="6" t="s">
        <v>15</v>
      </c>
      <c r="I672" s="5">
        <v>0.3</v>
      </c>
      <c r="J672" s="5">
        <f>[1]Сходненская!K3</f>
        <v>15.8</v>
      </c>
      <c r="K672" s="5">
        <v>15.9</v>
      </c>
      <c r="L672" s="5">
        <f t="shared" si="20"/>
        <v>9.9999999999999645E-2</v>
      </c>
      <c r="M672" s="7">
        <f t="shared" si="21"/>
        <v>6.3291139240506103E-3</v>
      </c>
      <c r="N672" s="5" t="s">
        <v>131</v>
      </c>
    </row>
    <row r="673" spans="1:14" ht="45" x14ac:dyDescent="0.25">
      <c r="A673" s="5">
        <v>672</v>
      </c>
      <c r="B673" s="5" t="str">
        <f>[1]Люберцы!C230</f>
        <v>Комарова Эльвира Николаеевна</v>
      </c>
      <c r="C673" s="5" t="s">
        <v>22</v>
      </c>
      <c r="D673" s="5" t="str">
        <f>[1]Люберцы!D230</f>
        <v>Сотрудник</v>
      </c>
      <c r="E673" s="5" t="s">
        <v>28</v>
      </c>
      <c r="F673" s="6" t="str">
        <f>[1]Люберцы!E230</f>
        <v>Взрослые старше 18 лет</v>
      </c>
      <c r="G673" s="5">
        <f>[1]Люберцы!F230</f>
        <v>158</v>
      </c>
      <c r="H673" s="6" t="s">
        <v>15</v>
      </c>
      <c r="I673" s="5">
        <f>[1]Люберцы!H230</f>
        <v>14</v>
      </c>
      <c r="J673" s="5">
        <f>[1]Люберцы!K230</f>
        <v>11.2</v>
      </c>
      <c r="K673" s="10" t="s">
        <v>101</v>
      </c>
      <c r="L673" s="5">
        <f t="shared" si="20"/>
        <v>0.10000000000000142</v>
      </c>
      <c r="M673" s="7">
        <f t="shared" si="21"/>
        <v>8.9285714285715564E-3</v>
      </c>
      <c r="N673" s="5" t="s">
        <v>131</v>
      </c>
    </row>
    <row r="674" spans="1:14" ht="45" x14ac:dyDescent="0.25">
      <c r="A674" s="5">
        <v>673</v>
      </c>
      <c r="B674" s="5" t="str">
        <f>[1]Реутов!C1029</f>
        <v>ВАСИЛЕНКО МАРИЯ ВЯЧЕСЛАВОВНА</v>
      </c>
      <c r="C674" s="5" t="s">
        <v>29</v>
      </c>
      <c r="D674" s="5" t="str">
        <f>[1]Реутов!D1029</f>
        <v>Чк</v>
      </c>
      <c r="E674" s="5" t="s">
        <v>28</v>
      </c>
      <c r="F674" s="6" t="str">
        <f>[1]Реутов!E1029</f>
        <v xml:space="preserve">взрослые старше 18 лет </v>
      </c>
      <c r="G674" s="5">
        <f>[1]Реутов!F1029</f>
        <v>158</v>
      </c>
      <c r="H674" s="6" t="s">
        <v>15</v>
      </c>
      <c r="I674" s="5">
        <f>[1]Реутов!H1029</f>
        <v>5</v>
      </c>
      <c r="J674" s="5">
        <f>[1]Реутов!K1029</f>
        <v>15.2</v>
      </c>
      <c r="K674" s="5">
        <v>15.3</v>
      </c>
      <c r="L674" s="5">
        <f t="shared" si="20"/>
        <v>0.10000000000000142</v>
      </c>
      <c r="M674" s="7">
        <f t="shared" si="21"/>
        <v>6.5789473684211468E-3</v>
      </c>
      <c r="N674" s="5" t="s">
        <v>131</v>
      </c>
    </row>
    <row r="675" spans="1:14" ht="45" x14ac:dyDescent="0.25">
      <c r="A675" s="5">
        <v>674</v>
      </c>
      <c r="B675" s="5" t="str">
        <f>'[1]Самара '!C42</f>
        <v>Баталина Анастасия</v>
      </c>
      <c r="C675" s="5" t="s">
        <v>45</v>
      </c>
      <c r="D675" s="5" t="str">
        <f>'[1]Самара '!D42</f>
        <v>ЧК</v>
      </c>
      <c r="E675" s="5" t="s">
        <v>28</v>
      </c>
      <c r="F675" s="6" t="str">
        <f>'[1]Самара '!E42</f>
        <v xml:space="preserve">взрослые старше 18 лет </v>
      </c>
      <c r="G675" s="5">
        <f>'[1]Самара '!F42</f>
        <v>155.5</v>
      </c>
      <c r="H675" s="6" t="s">
        <v>15</v>
      </c>
      <c r="I675" s="5">
        <f>'[1]Самара '!H42</f>
        <v>0</v>
      </c>
      <c r="J675" s="5">
        <f>'[1]Самара '!K42</f>
        <v>9.1999999999999993</v>
      </c>
      <c r="K675" s="5">
        <v>9.3000000000000007</v>
      </c>
      <c r="L675" s="5">
        <f t="shared" si="20"/>
        <v>0.10000000000000142</v>
      </c>
      <c r="M675" s="7">
        <f t="shared" si="21"/>
        <v>1.086956521739146E-2</v>
      </c>
      <c r="N675" s="5" t="s">
        <v>131</v>
      </c>
    </row>
    <row r="676" spans="1:14" ht="45" x14ac:dyDescent="0.25">
      <c r="A676" s="5">
        <v>675</v>
      </c>
      <c r="B676" s="5" t="str">
        <f>'[1]Краснодар '!C1047</f>
        <v>Даньшина Елена Сергеевна</v>
      </c>
      <c r="C676" s="5" t="s">
        <v>36</v>
      </c>
      <c r="D676" s="5" t="str">
        <f>'[1]Краснодар '!D1047</f>
        <v>ЧК</v>
      </c>
      <c r="E676" s="5" t="s">
        <v>28</v>
      </c>
      <c r="F676" s="6" t="str">
        <f>'[1]Краснодар '!E1047</f>
        <v xml:space="preserve">взрослые старше 18 лет </v>
      </c>
      <c r="G676" s="5">
        <f>'[1]Краснодар '!F1047</f>
        <v>168</v>
      </c>
      <c r="H676" s="6" t="s">
        <v>15</v>
      </c>
      <c r="I676" s="5">
        <f>'[1]Краснодар '!H1047</f>
        <v>4</v>
      </c>
      <c r="J676" s="5">
        <f>'[1]Краснодар '!K1047</f>
        <v>19.399999999999999</v>
      </c>
      <c r="K676" s="5">
        <v>19.5</v>
      </c>
      <c r="L676" s="5">
        <f t="shared" si="20"/>
        <v>0.10000000000000142</v>
      </c>
      <c r="M676" s="7">
        <f t="shared" si="21"/>
        <v>5.1546391752578056E-3</v>
      </c>
      <c r="N676" s="5" t="s">
        <v>131</v>
      </c>
    </row>
    <row r="677" spans="1:14" ht="45" x14ac:dyDescent="0.25">
      <c r="A677" s="5">
        <v>676</v>
      </c>
      <c r="B677" s="5" t="str">
        <f>'[1]Жулебино '!C654</f>
        <v xml:space="preserve">Кашина Елена </v>
      </c>
      <c r="C677" s="5" t="s">
        <v>35</v>
      </c>
      <c r="D677" s="5" t="str">
        <f>'[1]Жулебино '!D654</f>
        <v>чк</v>
      </c>
      <c r="E677" s="5" t="s">
        <v>28</v>
      </c>
      <c r="F677" s="6" t="str">
        <f>'[1]Жулебино '!E654</f>
        <v xml:space="preserve">взрослые старше 18 лет </v>
      </c>
      <c r="G677" s="5">
        <f>'[1]Жулебино '!F654</f>
        <v>166</v>
      </c>
      <c r="H677" s="6" t="s">
        <v>15</v>
      </c>
      <c r="I677" s="5">
        <f>'[1]Жулебино '!H654</f>
        <v>4</v>
      </c>
      <c r="J677" s="5">
        <f>'[1]Жулебино '!K654</f>
        <v>26.7</v>
      </c>
      <c r="K677" s="5">
        <v>26.8</v>
      </c>
      <c r="L677" s="5">
        <f t="shared" si="20"/>
        <v>0.10000000000000142</v>
      </c>
      <c r="M677" s="7">
        <f t="shared" si="21"/>
        <v>3.7453183520599785E-3</v>
      </c>
      <c r="N677" s="5" t="s">
        <v>131</v>
      </c>
    </row>
    <row r="678" spans="1:14" ht="45" x14ac:dyDescent="0.25">
      <c r="A678" s="5">
        <v>677</v>
      </c>
      <c r="B678" s="5" t="str">
        <f>'[1]Краснодар '!C670</f>
        <v>Евстигнеев Евгений Федорович</v>
      </c>
      <c r="C678" s="5" t="s">
        <v>36</v>
      </c>
      <c r="D678" s="5" t="str">
        <f>'[1]Краснодар '!D670</f>
        <v>ЧК</v>
      </c>
      <c r="E678" s="5" t="s">
        <v>14</v>
      </c>
      <c r="F678" s="6" t="str">
        <f>'[1]Краснодар '!E670</f>
        <v xml:space="preserve">взрослые старше 18 лет </v>
      </c>
      <c r="G678" s="5">
        <f>'[1]Краснодар '!F670</f>
        <v>176</v>
      </c>
      <c r="H678" s="6" t="s">
        <v>15</v>
      </c>
      <c r="I678" s="5">
        <f>'[1]Краснодар '!H670</f>
        <v>3</v>
      </c>
      <c r="J678" s="5">
        <f>'[1]Краснодар '!K670</f>
        <v>31.4</v>
      </c>
      <c r="K678" s="5">
        <f>'[1]Краснодар '!K672</f>
        <v>31.5</v>
      </c>
      <c r="L678" s="5">
        <f t="shared" si="20"/>
        <v>0.10000000000000142</v>
      </c>
      <c r="M678" s="7">
        <f t="shared" si="21"/>
        <v>3.1847133757962236E-3</v>
      </c>
      <c r="N678" s="5" t="s">
        <v>131</v>
      </c>
    </row>
    <row r="679" spans="1:14" ht="45" x14ac:dyDescent="0.25">
      <c r="A679" s="5">
        <v>678</v>
      </c>
      <c r="B679" s="5" t="str">
        <f>'[1]Зеленоград-2'!C134</f>
        <v xml:space="preserve">Ерофеева Кристина Игоревна </v>
      </c>
      <c r="C679" s="5" t="s">
        <v>21</v>
      </c>
      <c r="D679" s="5" t="str">
        <f>'[1]Зеленоград-2'!D134</f>
        <v>чк</v>
      </c>
      <c r="E679" s="5" t="s">
        <v>28</v>
      </c>
      <c r="F679" s="6" t="str">
        <f>'[1]Зеленоград-2'!E134</f>
        <v xml:space="preserve">взрослые старше 18 лет </v>
      </c>
      <c r="G679" s="5">
        <f>'[1]Зеленоград-2'!F134</f>
        <v>181.9</v>
      </c>
      <c r="H679" s="6" t="s">
        <v>15</v>
      </c>
      <c r="I679" s="5">
        <f>'[1]Зеленоград-2'!H134</f>
        <v>5</v>
      </c>
      <c r="J679" s="5">
        <f>'[1]Зеленоград-2'!K134</f>
        <v>23.5</v>
      </c>
      <c r="K679" s="5">
        <v>23.6</v>
      </c>
      <c r="L679" s="5">
        <f t="shared" si="20"/>
        <v>0.10000000000000142</v>
      </c>
      <c r="M679" s="7">
        <f t="shared" si="21"/>
        <v>4.255319148936231E-3</v>
      </c>
      <c r="N679" s="5" t="s">
        <v>131</v>
      </c>
    </row>
    <row r="680" spans="1:14" ht="45" x14ac:dyDescent="0.25">
      <c r="A680" s="5">
        <v>679</v>
      </c>
      <c r="B680" s="5" t="str">
        <f>[1]Сходненская!C243</f>
        <v>Орлов Даниил Андреевич</v>
      </c>
      <c r="C680" s="5" t="s">
        <v>34</v>
      </c>
      <c r="D680" s="5" t="str">
        <f>[1]Сходненская!D243</f>
        <v>Сотрудник</v>
      </c>
      <c r="E680" s="5" t="s">
        <v>14</v>
      </c>
      <c r="F680" s="6" t="str">
        <f>[1]Сходненская!E243</f>
        <v xml:space="preserve">взрослые старше 18 лет </v>
      </c>
      <c r="G680" s="5">
        <f>[1]Сходненская!F243</f>
        <v>170</v>
      </c>
      <c r="H680" s="6" t="s">
        <v>15</v>
      </c>
      <c r="I680" s="5"/>
      <c r="J680" s="5">
        <f>[1]Сходненская!K243</f>
        <v>13.7</v>
      </c>
      <c r="K680" s="5">
        <v>13.8</v>
      </c>
      <c r="L680" s="5">
        <f t="shared" si="20"/>
        <v>0.10000000000000142</v>
      </c>
      <c r="M680" s="7">
        <f t="shared" si="21"/>
        <v>7.2992700729928046E-3</v>
      </c>
      <c r="N680" s="5" t="s">
        <v>131</v>
      </c>
    </row>
    <row r="681" spans="1:14" ht="45" x14ac:dyDescent="0.25">
      <c r="A681" s="5">
        <v>680</v>
      </c>
      <c r="B681" s="5" t="str">
        <f>'[1]Южное Бутово'!C276</f>
        <v>Сидоров Денис</v>
      </c>
      <c r="C681" s="5" t="s">
        <v>19</v>
      </c>
      <c r="D681" s="5" t="str">
        <f>'[1]Южное Бутово'!D276</f>
        <v>чк</v>
      </c>
      <c r="E681" s="5" t="s">
        <v>14</v>
      </c>
      <c r="F681" s="6" t="str">
        <f>'[1]Южное Бутово'!E276</f>
        <v xml:space="preserve">взрослые старше 18 лет </v>
      </c>
      <c r="G681" s="5">
        <f>'[1]Южное Бутово'!F276</f>
        <v>174.2</v>
      </c>
      <c r="H681" s="6" t="s">
        <v>15</v>
      </c>
      <c r="I681" s="5">
        <f>'[1]Южное Бутово'!H276</f>
        <v>5</v>
      </c>
      <c r="J681" s="5">
        <f>'[1]Южное Бутово'!K276</f>
        <v>23.2</v>
      </c>
      <c r="K681" s="5">
        <f>'[1]Южное Бутово'!K277</f>
        <v>23.3</v>
      </c>
      <c r="L681" s="5">
        <f t="shared" si="20"/>
        <v>0.10000000000000142</v>
      </c>
      <c r="M681" s="7">
        <f t="shared" si="21"/>
        <v>4.3103448275862684E-3</v>
      </c>
      <c r="N681" s="5" t="s">
        <v>131</v>
      </c>
    </row>
    <row r="682" spans="1:14" ht="45" x14ac:dyDescent="0.25">
      <c r="A682" s="5">
        <v>681</v>
      </c>
      <c r="B682" s="5" t="str">
        <f>[1]Ховрино!C159</f>
        <v>Зуева Ирина Юрьевна</v>
      </c>
      <c r="C682" s="5" t="s">
        <v>25</v>
      </c>
      <c r="D682" s="5" t="str">
        <f>[1]Ховрино!D159</f>
        <v>Сотрудник</v>
      </c>
      <c r="E682" s="5" t="s">
        <v>28</v>
      </c>
      <c r="F682" s="6" t="str">
        <f>[1]Ховрино!E159</f>
        <v xml:space="preserve">взрослые старше 18 лет </v>
      </c>
      <c r="G682" s="5">
        <f>[1]Ховрино!F159</f>
        <v>160.80000000000001</v>
      </c>
      <c r="H682" s="6" t="s">
        <v>15</v>
      </c>
      <c r="I682" s="5"/>
      <c r="J682" s="5">
        <f>[1]Ховрино!K159</f>
        <v>15.5</v>
      </c>
      <c r="K682" s="5">
        <v>15.7</v>
      </c>
      <c r="L682" s="5">
        <f t="shared" si="20"/>
        <v>0.19999999999999929</v>
      </c>
      <c r="M682" s="7">
        <f t="shared" si="21"/>
        <v>1.2903225806451568E-2</v>
      </c>
      <c r="N682" s="5" t="s">
        <v>131</v>
      </c>
    </row>
    <row r="683" spans="1:14" ht="45" x14ac:dyDescent="0.25">
      <c r="A683" s="5">
        <v>682</v>
      </c>
      <c r="B683" s="5" t="str">
        <f>'[1]Оренбург '!C68</f>
        <v>Комкин Кирилл</v>
      </c>
      <c r="C683" s="5" t="s">
        <v>37</v>
      </c>
      <c r="D683" s="5" t="str">
        <f>'[1]Оренбург '!D68</f>
        <v>Сотрудник</v>
      </c>
      <c r="E683" s="5" t="s">
        <v>20</v>
      </c>
      <c r="F683" s="6" t="str">
        <f>'[1]Оренбург '!E68</f>
        <v xml:space="preserve">взрослые старше 18 лет </v>
      </c>
      <c r="G683" s="5">
        <f>'[1]Оренбург '!F68</f>
        <v>172</v>
      </c>
      <c r="H683" s="6" t="s">
        <v>15</v>
      </c>
      <c r="I683" s="5">
        <f>'[1]Оренбург '!H68</f>
        <v>-6</v>
      </c>
      <c r="J683" s="5">
        <f>'[1]Оренбург '!K68</f>
        <v>18.8</v>
      </c>
      <c r="K683" s="5">
        <f>'[1]Оренбург '!K71</f>
        <v>19</v>
      </c>
      <c r="L683" s="5">
        <f t="shared" si="20"/>
        <v>0.19999999999999929</v>
      </c>
      <c r="M683" s="7">
        <f t="shared" si="21"/>
        <v>1.0638297872340387E-2</v>
      </c>
      <c r="N683" s="5" t="s">
        <v>131</v>
      </c>
    </row>
    <row r="684" spans="1:14" ht="45" x14ac:dyDescent="0.25">
      <c r="A684" s="5">
        <v>683</v>
      </c>
      <c r="B684" s="5" t="str">
        <f>'[1]Оренбург '!C761</f>
        <v>Кривохижина Светлана Борисовна</v>
      </c>
      <c r="C684" s="5" t="s">
        <v>37</v>
      </c>
      <c r="D684" s="5" t="str">
        <f>'[1]Оренбург '!D761</f>
        <v>ЧК</v>
      </c>
      <c r="E684" s="5" t="s">
        <v>28</v>
      </c>
      <c r="F684" s="6" t="str">
        <f>'[1]Оренбург '!E761</f>
        <v>Взрослые старше 18 лет</v>
      </c>
      <c r="G684" s="5">
        <f>'[1]Оренбург '!F761</f>
        <v>164</v>
      </c>
      <c r="H684" s="6" t="s">
        <v>15</v>
      </c>
      <c r="I684" s="5">
        <f>'[1]Оренбург '!H761</f>
        <v>-8.5</v>
      </c>
      <c r="J684" s="5">
        <f>'[1]Оренбург '!K761</f>
        <v>24.6</v>
      </c>
      <c r="K684" s="5">
        <v>24.8</v>
      </c>
      <c r="L684" s="5">
        <f t="shared" si="20"/>
        <v>0.19999999999999929</v>
      </c>
      <c r="M684" s="7">
        <f t="shared" si="21"/>
        <v>8.1300813008129795E-3</v>
      </c>
      <c r="N684" s="5" t="s">
        <v>131</v>
      </c>
    </row>
    <row r="685" spans="1:14" ht="45" x14ac:dyDescent="0.25">
      <c r="A685" s="5">
        <v>684</v>
      </c>
      <c r="B685" s="5" t="str">
        <f>'[1]Курск '!C354</f>
        <v>Мелузова Анна Евгеньевна</v>
      </c>
      <c r="C685" s="5" t="s">
        <v>13</v>
      </c>
      <c r="D685" s="5" t="str">
        <f>'[1]Курск '!D354</f>
        <v>чк</v>
      </c>
      <c r="E685" s="5" t="s">
        <v>28</v>
      </c>
      <c r="F685" s="6" t="str">
        <f>'[1]Курск '!E354</f>
        <v>взрослый старше 18 лет</v>
      </c>
      <c r="G685" s="5">
        <f>'[1]Курск '!F354</f>
        <v>169</v>
      </c>
      <c r="H685" s="6" t="s">
        <v>15</v>
      </c>
      <c r="I685" s="5">
        <f>'[1]Курск '!H354</f>
        <v>-5</v>
      </c>
      <c r="J685" s="5">
        <f>'[1]Курск '!K354</f>
        <v>22.6</v>
      </c>
      <c r="K685" s="5">
        <f>'[1]Курск '!K356</f>
        <v>22.8</v>
      </c>
      <c r="L685" s="5">
        <f t="shared" si="20"/>
        <v>0.19999999999999929</v>
      </c>
      <c r="M685" s="7">
        <f t="shared" si="21"/>
        <v>8.8495575221238625E-3</v>
      </c>
      <c r="N685" s="5" t="s">
        <v>131</v>
      </c>
    </row>
    <row r="686" spans="1:14" ht="45" x14ac:dyDescent="0.25">
      <c r="A686" s="5">
        <v>685</v>
      </c>
      <c r="B686" s="5" t="str">
        <f>'[1]Зеленоград-2'!C108</f>
        <v>Кочукова Лидия Станиславовна</v>
      </c>
      <c r="C686" s="5" t="s">
        <v>21</v>
      </c>
      <c r="D686" s="5" t="str">
        <f>'[1]Зеленоград-2'!D108</f>
        <v>чк</v>
      </c>
      <c r="E686" s="5" t="s">
        <v>28</v>
      </c>
      <c r="F686" s="6" t="str">
        <f>'[1]Зеленоград-2'!E108</f>
        <v xml:space="preserve">взрослые старше 18 лет </v>
      </c>
      <c r="G686" s="5">
        <f>'[1]Зеленоград-2'!F108</f>
        <v>165</v>
      </c>
      <c r="H686" s="6" t="s">
        <v>15</v>
      </c>
      <c r="I686" s="5">
        <f>'[1]Зеленоград-2'!H108</f>
        <v>10</v>
      </c>
      <c r="J686" s="5">
        <f>'[1]Зеленоград-2'!K108</f>
        <v>26.5</v>
      </c>
      <c r="K686" s="5">
        <f>'[1]Зеленоград-2'!K110</f>
        <v>26.7</v>
      </c>
      <c r="L686" s="5">
        <f t="shared" si="20"/>
        <v>0.19999999999999929</v>
      </c>
      <c r="M686" s="7">
        <f t="shared" si="21"/>
        <v>7.5471698113207279E-3</v>
      </c>
      <c r="N686" s="5" t="s">
        <v>131</v>
      </c>
    </row>
    <row r="687" spans="1:14" ht="45" x14ac:dyDescent="0.25">
      <c r="A687" s="5">
        <v>686</v>
      </c>
      <c r="B687" s="5" t="str">
        <f>'[1]Чебоксары '!C131</f>
        <v>Редькина Анастасия Аркадьевна</v>
      </c>
      <c r="C687" s="5" t="s">
        <v>26</v>
      </c>
      <c r="D687" s="5" t="str">
        <f>'[1]Чебоксары '!D131</f>
        <v>Сотрудник</v>
      </c>
      <c r="E687" s="5" t="s">
        <v>27</v>
      </c>
      <c r="F687" s="6" t="str">
        <f>'[1]Чебоксары '!E131</f>
        <v xml:space="preserve">взрослые старше 18 лет </v>
      </c>
      <c r="G687" s="5">
        <f>'[1]Чебоксары '!F131</f>
        <v>175</v>
      </c>
      <c r="H687" s="6" t="s">
        <v>15</v>
      </c>
      <c r="I687" s="5"/>
      <c r="J687" s="5">
        <f>'[1]Чебоксары '!K131</f>
        <v>10.9</v>
      </c>
      <c r="K687" s="5">
        <v>11.1</v>
      </c>
      <c r="L687" s="5">
        <f t="shared" si="20"/>
        <v>0.19999999999999929</v>
      </c>
      <c r="M687" s="7">
        <f t="shared" si="21"/>
        <v>1.8348623853210944E-2</v>
      </c>
      <c r="N687" s="5" t="s">
        <v>131</v>
      </c>
    </row>
    <row r="688" spans="1:14" ht="45" x14ac:dyDescent="0.25">
      <c r="A688" s="5">
        <v>687</v>
      </c>
      <c r="B688" s="5" t="str">
        <f>'[1]Краснодар '!C108</f>
        <v>Соловьева Юлия Геннадьевна</v>
      </c>
      <c r="C688" s="5" t="s">
        <v>36</v>
      </c>
      <c r="D688" s="5" t="str">
        <f>'[1]Краснодар '!D108</f>
        <v>Чк</v>
      </c>
      <c r="E688" s="5" t="s">
        <v>28</v>
      </c>
      <c r="F688" s="6" t="str">
        <f>'[1]Краснодар '!E108</f>
        <v xml:space="preserve">взрослые старше 18 лет </v>
      </c>
      <c r="G688" s="5">
        <f>'[1]Краснодар '!F108</f>
        <v>168</v>
      </c>
      <c r="H688" s="6" t="s">
        <v>15</v>
      </c>
      <c r="I688" s="5">
        <f>'[1]Краснодар '!H108</f>
        <v>8</v>
      </c>
      <c r="J688" s="5">
        <f>'[1]Краснодар '!K108</f>
        <v>30.6</v>
      </c>
      <c r="K688" s="5">
        <v>30.8</v>
      </c>
      <c r="L688" s="5">
        <f t="shared" si="20"/>
        <v>0.19999999999999929</v>
      </c>
      <c r="M688" s="7">
        <f t="shared" si="21"/>
        <v>6.5359477124182774E-3</v>
      </c>
      <c r="N688" s="5" t="s">
        <v>131</v>
      </c>
    </row>
    <row r="689" spans="1:14" ht="45" x14ac:dyDescent="0.25">
      <c r="A689" s="5">
        <v>688</v>
      </c>
      <c r="B689" s="5" t="str">
        <f>[1]Реутов!C471</f>
        <v xml:space="preserve">Шумских Анна Сергеева </v>
      </c>
      <c r="C689" s="5" t="s">
        <v>29</v>
      </c>
      <c r="D689" s="5" t="str">
        <f>[1]Реутов!D471</f>
        <v>Сотрудник</v>
      </c>
      <c r="E689" s="5" t="s">
        <v>28</v>
      </c>
      <c r="F689" s="6" t="str">
        <f>[1]Реутов!E471</f>
        <v xml:space="preserve">взрослые старше 18 лет </v>
      </c>
      <c r="G689" s="5">
        <f>[1]Реутов!F471</f>
        <v>166.3</v>
      </c>
      <c r="H689" s="6" t="s">
        <v>15</v>
      </c>
      <c r="I689" s="5">
        <f>[1]Реутов!H471</f>
        <v>3</v>
      </c>
      <c r="J689" s="5">
        <f>[1]Реутов!K471</f>
        <v>16.2</v>
      </c>
      <c r="K689" s="5">
        <v>16.399999999999999</v>
      </c>
      <c r="L689" s="5">
        <f t="shared" si="20"/>
        <v>0.19999999999999929</v>
      </c>
      <c r="M689" s="7">
        <f t="shared" si="21"/>
        <v>1.2345679012345635E-2</v>
      </c>
      <c r="N689" s="5" t="s">
        <v>131</v>
      </c>
    </row>
    <row r="690" spans="1:14" ht="45" x14ac:dyDescent="0.25">
      <c r="A690" s="5">
        <v>689</v>
      </c>
      <c r="B690" s="5" t="str">
        <f>'[1]Оренбург '!C930</f>
        <v>Семенов Илья Олегович</v>
      </c>
      <c r="C690" s="5" t="s">
        <v>37</v>
      </c>
      <c r="D690" s="5" t="str">
        <f>'[1]Оренбург '!D930</f>
        <v>ЧК</v>
      </c>
      <c r="E690" s="5" t="s">
        <v>14</v>
      </c>
      <c r="F690" s="6" t="str">
        <f>'[1]Оренбург '!E930</f>
        <v xml:space="preserve">взрослые старше 18 лет </v>
      </c>
      <c r="G690" s="5">
        <f>'[1]Оренбург '!F930</f>
        <v>177.5</v>
      </c>
      <c r="H690" s="6" t="s">
        <v>15</v>
      </c>
      <c r="I690" s="5">
        <f>'[1]Оренбург '!H930</f>
        <v>5</v>
      </c>
      <c r="J690" s="5">
        <f>'[1]Оренбург '!K930</f>
        <v>7.1</v>
      </c>
      <c r="K690" s="5">
        <f>'[1]Оренбург '!K931</f>
        <v>7.3</v>
      </c>
      <c r="L690" s="5">
        <f t="shared" si="20"/>
        <v>0.20000000000000018</v>
      </c>
      <c r="M690" s="7">
        <f t="shared" si="21"/>
        <v>2.8169014084507067E-2</v>
      </c>
      <c r="N690" s="5" t="s">
        <v>131</v>
      </c>
    </row>
    <row r="691" spans="1:14" ht="45" x14ac:dyDescent="0.25">
      <c r="A691" s="5">
        <v>690</v>
      </c>
      <c r="B691" s="5" t="str">
        <f>'[1]Курск '!C718</f>
        <v>Дуплина Анна Андреевна</v>
      </c>
      <c r="C691" s="5" t="s">
        <v>13</v>
      </c>
      <c r="D691" s="5" t="str">
        <f>'[1]Курск '!D718</f>
        <v>сотрудник</v>
      </c>
      <c r="E691" s="5" t="s">
        <v>28</v>
      </c>
      <c r="F691" s="6" t="str">
        <f>'[1]Курск '!E718</f>
        <v>взрослый старше 18 лет</v>
      </c>
      <c r="G691" s="5">
        <f>'[1]Курск '!F718</f>
        <v>160</v>
      </c>
      <c r="H691" s="6" t="s">
        <v>15</v>
      </c>
      <c r="I691" s="5">
        <f>'[1]Курск '!H718</f>
        <v>-2</v>
      </c>
      <c r="J691" s="5">
        <f>'[1]Курск '!K718</f>
        <v>9.1</v>
      </c>
      <c r="K691" s="5">
        <f>'[1]Курск '!K719</f>
        <v>9.3000000000000007</v>
      </c>
      <c r="L691" s="5">
        <f t="shared" si="20"/>
        <v>0.20000000000000107</v>
      </c>
      <c r="M691" s="7">
        <f t="shared" si="21"/>
        <v>2.1978021978022098E-2</v>
      </c>
      <c r="N691" s="5" t="s">
        <v>131</v>
      </c>
    </row>
    <row r="692" spans="1:14" ht="45" x14ac:dyDescent="0.25">
      <c r="A692" s="5">
        <v>691</v>
      </c>
      <c r="B692" s="5" t="str">
        <f>'[1]Краснодар '!C1099</f>
        <v>Ломака Екатерина Леонидовна</v>
      </c>
      <c r="C692" s="5" t="s">
        <v>36</v>
      </c>
      <c r="D692" s="5" t="str">
        <f>'[1]Краснодар '!D1099</f>
        <v>Чк</v>
      </c>
      <c r="E692" s="5" t="s">
        <v>28</v>
      </c>
      <c r="F692" s="6" t="str">
        <f>'[1]Краснодар '!E1099</f>
        <v xml:space="preserve">взрослые старше 18 лет </v>
      </c>
      <c r="G692" s="5">
        <f>'[1]Краснодар '!F1099</f>
        <v>160</v>
      </c>
      <c r="H692" s="6" t="s">
        <v>15</v>
      </c>
      <c r="I692" s="5">
        <f>'[1]Краснодар '!H1099</f>
        <v>3</v>
      </c>
      <c r="J692" s="5">
        <f>'[1]Краснодар '!K1099</f>
        <v>13.1</v>
      </c>
      <c r="K692" s="5">
        <f>'[1]Краснодар '!K1100</f>
        <v>13.3</v>
      </c>
      <c r="L692" s="5">
        <f t="shared" si="20"/>
        <v>0.20000000000000107</v>
      </c>
      <c r="M692" s="7">
        <f t="shared" si="21"/>
        <v>1.5267175572519165E-2</v>
      </c>
      <c r="N692" s="5" t="s">
        <v>131</v>
      </c>
    </row>
    <row r="693" spans="1:14" ht="45" x14ac:dyDescent="0.25">
      <c r="A693" s="5">
        <v>692</v>
      </c>
      <c r="B693" s="5" t="str">
        <f>[1]Люберцы!C313</f>
        <v>Фадейчев Максим Игоревич</v>
      </c>
      <c r="C693" s="5" t="s">
        <v>22</v>
      </c>
      <c r="D693" s="5" t="str">
        <f>[1]Люберцы!D313</f>
        <v>сотрудник</v>
      </c>
      <c r="E693" s="5" t="s">
        <v>14</v>
      </c>
      <c r="F693" s="6" t="str">
        <f>[1]Люберцы!E313</f>
        <v>Взрослые старше 18 лет</v>
      </c>
      <c r="G693" s="5">
        <f>[1]Люберцы!F313</f>
        <v>173</v>
      </c>
      <c r="H693" s="6" t="s">
        <v>15</v>
      </c>
      <c r="I693" s="5">
        <f>[1]Люберцы!H313</f>
        <v>8.5</v>
      </c>
      <c r="J693" s="5">
        <f>[1]Люберцы!K313</f>
        <v>9.6</v>
      </c>
      <c r="K693" s="10">
        <f>[1]Люберцы!K314</f>
        <v>9.8000000000000007</v>
      </c>
      <c r="L693" s="5">
        <f t="shared" si="20"/>
        <v>0.20000000000000107</v>
      </c>
      <c r="M693" s="7">
        <f t="shared" si="21"/>
        <v>2.0833333333333447E-2</v>
      </c>
      <c r="N693" s="5" t="s">
        <v>131</v>
      </c>
    </row>
    <row r="694" spans="1:14" ht="45" x14ac:dyDescent="0.25">
      <c r="A694" s="5">
        <v>693</v>
      </c>
      <c r="B694" s="5" t="str">
        <f>'[1]Самара '!C68</f>
        <v xml:space="preserve">Колчина Ирина </v>
      </c>
      <c r="C694" s="5" t="s">
        <v>45</v>
      </c>
      <c r="D694" s="5" t="str">
        <f>'[1]Самара '!D68</f>
        <v>Сотрудник</v>
      </c>
      <c r="E694" s="5" t="s">
        <v>28</v>
      </c>
      <c r="F694" s="6" t="str">
        <f>'[1]Самара '!E68</f>
        <v xml:space="preserve">взрослые старше 18 лет </v>
      </c>
      <c r="G694" s="5">
        <f>'[1]Самара '!F68</f>
        <v>154.1</v>
      </c>
      <c r="H694" s="6" t="s">
        <v>15</v>
      </c>
      <c r="I694" s="5">
        <f>'[1]Самара '!H68</f>
        <v>10</v>
      </c>
      <c r="J694" s="5">
        <f>'[1]Самара '!K68</f>
        <v>54.1</v>
      </c>
      <c r="K694" s="5">
        <v>54.4</v>
      </c>
      <c r="L694" s="5">
        <f t="shared" si="20"/>
        <v>0.29999999999999716</v>
      </c>
      <c r="M694" s="7">
        <f t="shared" si="21"/>
        <v>5.5452865064694479E-3</v>
      </c>
      <c r="N694" s="5" t="s">
        <v>131</v>
      </c>
    </row>
    <row r="695" spans="1:14" ht="45" x14ac:dyDescent="0.25">
      <c r="A695" s="5">
        <v>694</v>
      </c>
      <c r="B695" s="5" t="str">
        <f>'[1]Самара '!C212</f>
        <v xml:space="preserve">Зацепина Дарья </v>
      </c>
      <c r="C695" s="5" t="s">
        <v>45</v>
      </c>
      <c r="D695" s="5" t="str">
        <f>'[1]Самара '!D212</f>
        <v>ЧК</v>
      </c>
      <c r="E695" s="5" t="s">
        <v>28</v>
      </c>
      <c r="F695" s="6" t="str">
        <f>'[1]Самара '!E212</f>
        <v xml:space="preserve">взрослые старше 18 лет </v>
      </c>
      <c r="G695" s="5">
        <f>'[1]Самара '!F212</f>
        <v>170</v>
      </c>
      <c r="H695" s="6" t="s">
        <v>15</v>
      </c>
      <c r="I695" s="5">
        <f>'[1]Самара '!H212</f>
        <v>0</v>
      </c>
      <c r="J695" s="5">
        <f>'[1]Самара '!K212</f>
        <v>12.9</v>
      </c>
      <c r="K695" s="5">
        <v>13.2</v>
      </c>
      <c r="L695" s="5">
        <f t="shared" si="20"/>
        <v>0.29999999999999893</v>
      </c>
      <c r="M695" s="7">
        <f t="shared" si="21"/>
        <v>2.3255813953488289E-2</v>
      </c>
      <c r="N695" s="5" t="s">
        <v>131</v>
      </c>
    </row>
    <row r="696" spans="1:14" ht="45" x14ac:dyDescent="0.25">
      <c r="A696" s="5">
        <v>695</v>
      </c>
      <c r="B696" s="5" t="str">
        <f>'[1]Краснодар '!C527</f>
        <v>Лесовик Александра Яковлевна</v>
      </c>
      <c r="C696" s="5" t="s">
        <v>36</v>
      </c>
      <c r="D696" s="5" t="str">
        <f>'[1]Краснодар '!D527</f>
        <v>Сотрудник</v>
      </c>
      <c r="E696" s="5" t="s">
        <v>28</v>
      </c>
      <c r="F696" s="6" t="str">
        <f>'[1]Краснодар '!E527</f>
        <v xml:space="preserve">взрослые старше 18 лет </v>
      </c>
      <c r="G696" s="5">
        <f>'[1]Краснодар '!F527</f>
        <v>157</v>
      </c>
      <c r="H696" s="6" t="s">
        <v>15</v>
      </c>
      <c r="I696" s="5"/>
      <c r="J696" s="5">
        <f>'[1]Краснодар '!K527</f>
        <v>8.3000000000000007</v>
      </c>
      <c r="K696" s="5">
        <f>'[1]Краснодар '!K530</f>
        <v>8.6</v>
      </c>
      <c r="L696" s="5">
        <f t="shared" si="20"/>
        <v>0.29999999999999893</v>
      </c>
      <c r="M696" s="7">
        <f t="shared" si="21"/>
        <v>3.6144578313252879E-2</v>
      </c>
      <c r="N696" s="5" t="s">
        <v>131</v>
      </c>
    </row>
    <row r="697" spans="1:14" ht="45" x14ac:dyDescent="0.25">
      <c r="A697" s="5">
        <v>696</v>
      </c>
      <c r="B697" s="5" t="str">
        <f>[1]Реутов!C81</f>
        <v>Цой Вячеслав Яковлевич</v>
      </c>
      <c r="C697" s="5" t="s">
        <v>29</v>
      </c>
      <c r="D697" s="5" t="str">
        <f>[1]Реутов!D81</f>
        <v>ЧК</v>
      </c>
      <c r="E697" s="5" t="s">
        <v>20</v>
      </c>
      <c r="F697" s="6" t="str">
        <f>[1]Реутов!E81</f>
        <v xml:space="preserve">взрослые старше 18 лет </v>
      </c>
      <c r="G697" s="5">
        <f>[1]Реутов!F81</f>
        <v>163.30000000000001</v>
      </c>
      <c r="H697" s="6" t="s">
        <v>15</v>
      </c>
      <c r="I697" s="5">
        <f>[1]Реутов!H81</f>
        <v>10</v>
      </c>
      <c r="J697" s="5">
        <f>[1]Реутов!K81</f>
        <v>22.9</v>
      </c>
      <c r="K697" s="5">
        <v>23.2</v>
      </c>
      <c r="L697" s="5">
        <f t="shared" si="20"/>
        <v>0.30000000000000071</v>
      </c>
      <c r="M697" s="7">
        <f t="shared" si="21"/>
        <v>1.310043668122274E-2</v>
      </c>
      <c r="N697" s="5" t="s">
        <v>131</v>
      </c>
    </row>
    <row r="698" spans="1:14" ht="45" x14ac:dyDescent="0.25">
      <c r="A698" s="5">
        <v>697</v>
      </c>
      <c r="B698" s="5" t="str">
        <f>[1]Ховрино!C718</f>
        <v>Гринева Марина Николаевна</v>
      </c>
      <c r="C698" s="5" t="s">
        <v>25</v>
      </c>
      <c r="D698" s="5" t="str">
        <f>[1]Ховрино!D718</f>
        <v>ЧК</v>
      </c>
      <c r="E698" s="5" t="s">
        <v>28</v>
      </c>
      <c r="F698" s="6" t="str">
        <f>[1]Ховрино!E718</f>
        <v xml:space="preserve">взрослые старше 18 лет </v>
      </c>
      <c r="G698" s="5">
        <f>[1]Ховрино!F718</f>
        <v>163.6</v>
      </c>
      <c r="H698" s="6" t="s">
        <v>15</v>
      </c>
      <c r="I698" s="5">
        <f>[1]Ховрино!H718</f>
        <v>-5</v>
      </c>
      <c r="J698" s="5">
        <f>[1]Ховрино!K718</f>
        <v>27.6</v>
      </c>
      <c r="K698" s="5">
        <v>28</v>
      </c>
      <c r="L698" s="5">
        <f t="shared" si="20"/>
        <v>0.39999999999999858</v>
      </c>
      <c r="M698" s="7">
        <f t="shared" si="21"/>
        <v>1.4492753623188354E-2</v>
      </c>
      <c r="N698" s="5" t="s">
        <v>131</v>
      </c>
    </row>
    <row r="699" spans="1:14" ht="45" x14ac:dyDescent="0.25">
      <c r="A699" s="5">
        <v>698</v>
      </c>
      <c r="B699" s="5" t="str">
        <f>[1]Королев!C1292</f>
        <v>Аболяев Александр Андреевич</v>
      </c>
      <c r="C699" s="5" t="s">
        <v>16</v>
      </c>
      <c r="D699" s="5" t="str">
        <f>[1]Королев!D1292</f>
        <v>чк</v>
      </c>
      <c r="E699" s="5" t="s">
        <v>14</v>
      </c>
      <c r="F699" s="6" t="str">
        <f>[1]Королев!E1292</f>
        <v xml:space="preserve">взрослые старше 18 лет </v>
      </c>
      <c r="G699" s="5">
        <f>[1]Королев!F1292</f>
        <v>173.9</v>
      </c>
      <c r="H699" s="6" t="s">
        <v>15</v>
      </c>
      <c r="I699" s="5">
        <f>[1]Королев!H1292</f>
        <v>5</v>
      </c>
      <c r="J699" s="5">
        <f>[1]Королев!K1292</f>
        <v>15.3</v>
      </c>
      <c r="K699" s="5">
        <v>15.7</v>
      </c>
      <c r="L699" s="5">
        <f t="shared" si="20"/>
        <v>0.39999999999999858</v>
      </c>
      <c r="M699" s="7">
        <f t="shared" si="21"/>
        <v>2.614379084967311E-2</v>
      </c>
      <c r="N699" s="5" t="s">
        <v>131</v>
      </c>
    </row>
    <row r="700" spans="1:14" ht="45" x14ac:dyDescent="0.25">
      <c r="A700" s="5">
        <v>699</v>
      </c>
      <c r="B700" s="5" t="str">
        <f>[1]Королев!C834</f>
        <v>Акинин Владислав Алексеевич</v>
      </c>
      <c r="C700" s="5" t="s">
        <v>16</v>
      </c>
      <c r="D700" s="5" t="str">
        <f>[1]Королев!D834</f>
        <v>сотрудник</v>
      </c>
      <c r="E700" s="5" t="s">
        <v>14</v>
      </c>
      <c r="F700" s="6" t="str">
        <f>[1]Королев!E834</f>
        <v xml:space="preserve">взрослые старше 18 лет </v>
      </c>
      <c r="G700" s="5">
        <f>[1]Королев!F834</f>
        <v>182.4</v>
      </c>
      <c r="H700" s="6" t="s">
        <v>15</v>
      </c>
      <c r="I700" s="5">
        <f>[1]Королев!H834</f>
        <v>-3</v>
      </c>
      <c r="J700" s="5">
        <f>[1]Королев!K834</f>
        <v>22</v>
      </c>
      <c r="K700" s="5">
        <v>22.4</v>
      </c>
      <c r="L700" s="5">
        <f t="shared" si="20"/>
        <v>0.39999999999999858</v>
      </c>
      <c r="M700" s="7">
        <f t="shared" si="21"/>
        <v>1.8181818181818118E-2</v>
      </c>
      <c r="N700" s="5" t="s">
        <v>131</v>
      </c>
    </row>
    <row r="701" spans="1:14" ht="45" x14ac:dyDescent="0.25">
      <c r="A701" s="5">
        <v>700</v>
      </c>
      <c r="B701" s="5" t="str">
        <f>[1]Королев!C198</f>
        <v>Балашова Анастасия Николаевна</v>
      </c>
      <c r="C701" s="5" t="s">
        <v>16</v>
      </c>
      <c r="D701" s="5" t="str">
        <f>[1]Королев!D198</f>
        <v>ЧК</v>
      </c>
      <c r="E701" s="5" t="s">
        <v>28</v>
      </c>
      <c r="F701" s="6" t="str">
        <f>[1]Королев!E198</f>
        <v xml:space="preserve">взрослые старше 18 лет </v>
      </c>
      <c r="G701" s="5">
        <f>[1]Королев!F198</f>
        <v>170.1</v>
      </c>
      <c r="H701" s="6" t="s">
        <v>15</v>
      </c>
      <c r="I701" s="5">
        <f>[1]Королев!H198</f>
        <v>10</v>
      </c>
      <c r="J701" s="5">
        <v>27.1</v>
      </c>
      <c r="K701" s="5">
        <f>[1]Королев!K200</f>
        <v>27.5</v>
      </c>
      <c r="L701" s="5">
        <f t="shared" si="20"/>
        <v>0.39999999999999858</v>
      </c>
      <c r="M701" s="7">
        <f t="shared" si="21"/>
        <v>1.4760147601475962E-2</v>
      </c>
      <c r="N701" s="5" t="s">
        <v>131</v>
      </c>
    </row>
    <row r="702" spans="1:14" ht="45" x14ac:dyDescent="0.25">
      <c r="A702" s="5">
        <v>701</v>
      </c>
      <c r="B702" s="5" t="str">
        <f>'[1]Самара '!C173</f>
        <v>Желдак Светлана</v>
      </c>
      <c r="C702" s="5" t="s">
        <v>45</v>
      </c>
      <c r="D702" s="5" t="str">
        <f>'[1]Самара '!D173</f>
        <v>Сотрудник</v>
      </c>
      <c r="E702" s="5" t="s">
        <v>28</v>
      </c>
      <c r="F702" s="6" t="str">
        <f>'[1]Самара '!E173</f>
        <v xml:space="preserve">взрослые старше 18 лет </v>
      </c>
      <c r="G702" s="5">
        <f>'[1]Самара '!F173</f>
        <v>170.4</v>
      </c>
      <c r="H702" s="6" t="s">
        <v>15</v>
      </c>
      <c r="I702" s="5">
        <f>'[1]Самара '!H173</f>
        <v>3</v>
      </c>
      <c r="J702" s="5">
        <f>'[1]Самара '!K173</f>
        <v>25.3</v>
      </c>
      <c r="K702" s="5">
        <f>'[1]Самара '!K175</f>
        <v>25.7</v>
      </c>
      <c r="L702" s="5">
        <f t="shared" si="20"/>
        <v>0.39999999999999858</v>
      </c>
      <c r="M702" s="7">
        <f t="shared" si="21"/>
        <v>1.5810276679841841E-2</v>
      </c>
      <c r="N702" s="5" t="s">
        <v>131</v>
      </c>
    </row>
    <row r="703" spans="1:14" ht="45" x14ac:dyDescent="0.25">
      <c r="A703" s="5">
        <v>702</v>
      </c>
      <c r="B703" s="5" t="str">
        <f>'[1]Кожухово '!D577</f>
        <v>Петрова Наталья Александровна</v>
      </c>
      <c r="C703" s="5" t="s">
        <v>30</v>
      </c>
      <c r="D703" s="5" t="str">
        <f>'[1]Кожухово '!E577</f>
        <v>ЧК</v>
      </c>
      <c r="E703" s="5" t="s">
        <v>28</v>
      </c>
      <c r="F703" s="6" t="str">
        <f>'[1]Кожухово '!F577</f>
        <v xml:space="preserve">взрослые старше 18 лет </v>
      </c>
      <c r="G703" s="5">
        <f>'[1]Кожухово '!G577</f>
        <v>167</v>
      </c>
      <c r="H703" s="6" t="s">
        <v>15</v>
      </c>
      <c r="I703" s="5">
        <f>'[1]Кожухово '!I577</f>
        <v>-3</v>
      </c>
      <c r="J703" s="5">
        <f>'[1]Кожухово '!L577</f>
        <v>26</v>
      </c>
      <c r="K703" s="5">
        <v>26.4</v>
      </c>
      <c r="L703" s="5">
        <f t="shared" si="20"/>
        <v>0.39999999999999858</v>
      </c>
      <c r="M703" s="7">
        <f t="shared" si="21"/>
        <v>1.538461538461533E-2</v>
      </c>
      <c r="N703" s="5" t="s">
        <v>131</v>
      </c>
    </row>
    <row r="704" spans="1:14" ht="30" x14ac:dyDescent="0.25">
      <c r="A704" s="5">
        <v>703</v>
      </c>
      <c r="B704" s="5" t="s">
        <v>102</v>
      </c>
      <c r="C704" s="5" t="s">
        <v>32</v>
      </c>
      <c r="D704" s="5" t="s">
        <v>56</v>
      </c>
      <c r="E704" s="5" t="s">
        <v>28</v>
      </c>
      <c r="F704" s="6" t="s">
        <v>61</v>
      </c>
      <c r="G704" s="5">
        <v>159.19999999999999</v>
      </c>
      <c r="H704" s="6" t="s">
        <v>40</v>
      </c>
      <c r="I704" s="5">
        <v>1.6</v>
      </c>
      <c r="J704" s="5">
        <v>15.8</v>
      </c>
      <c r="K704" s="5">
        <v>16.2</v>
      </c>
      <c r="L704" s="5">
        <f t="shared" si="20"/>
        <v>0.39999999999999858</v>
      </c>
      <c r="M704" s="7">
        <f t="shared" si="21"/>
        <v>2.5316455696202441E-2</v>
      </c>
      <c r="N704" s="5" t="s">
        <v>131</v>
      </c>
    </row>
    <row r="705" spans="1:14" ht="45" x14ac:dyDescent="0.25">
      <c r="A705" s="5">
        <v>704</v>
      </c>
      <c r="B705" s="5" t="str">
        <f>[1]Ховрино!C670</f>
        <v>Очкасов Алексей</v>
      </c>
      <c r="C705" s="5" t="s">
        <v>25</v>
      </c>
      <c r="D705" s="5" t="str">
        <f>[1]Ховрино!D670</f>
        <v>ЧК</v>
      </c>
      <c r="E705" s="5" t="s">
        <v>14</v>
      </c>
      <c r="F705" s="6" t="str">
        <f>[1]Ховрино!E670</f>
        <v xml:space="preserve">взрослые старше 18 лет </v>
      </c>
      <c r="G705" s="5">
        <f>[1]Ховрино!F670</f>
        <v>171.5</v>
      </c>
      <c r="H705" s="6" t="s">
        <v>15</v>
      </c>
      <c r="I705" s="5">
        <f>[1]Ховрино!H670</f>
        <v>-5</v>
      </c>
      <c r="J705" s="5">
        <f>[1]Ховрино!K670</f>
        <v>15.9</v>
      </c>
      <c r="K705" s="5">
        <v>16.3</v>
      </c>
      <c r="L705" s="5">
        <f t="shared" si="20"/>
        <v>0.40000000000000036</v>
      </c>
      <c r="M705" s="7">
        <f t="shared" si="21"/>
        <v>2.5157232704402538E-2</v>
      </c>
      <c r="N705" s="5" t="s">
        <v>131</v>
      </c>
    </row>
    <row r="706" spans="1:14" ht="45" x14ac:dyDescent="0.25">
      <c r="A706" s="5">
        <v>705</v>
      </c>
      <c r="B706" s="5" t="str">
        <f>'[1]Краснодар '!C1177</f>
        <v xml:space="preserve">Андрейчук Валерия Андреевна </v>
      </c>
      <c r="C706" s="5" t="s">
        <v>36</v>
      </c>
      <c r="D706" s="5" t="str">
        <f>'[1]Краснодар '!D1177</f>
        <v>Сотрудник</v>
      </c>
      <c r="E706" s="5" t="s">
        <v>28</v>
      </c>
      <c r="F706" s="6" t="str">
        <f>'[1]Краснодар '!E1177</f>
        <v xml:space="preserve">взрослые старше 18 лет </v>
      </c>
      <c r="G706" s="5">
        <f>'[1]Краснодар '!F1177</f>
        <v>162</v>
      </c>
      <c r="H706" s="6" t="s">
        <v>15</v>
      </c>
      <c r="I706" s="5">
        <f>'[1]Краснодар '!H1177</f>
        <v>3</v>
      </c>
      <c r="J706" s="5">
        <f>'[1]Краснодар '!K1177</f>
        <v>14.4</v>
      </c>
      <c r="K706" s="5">
        <v>14.8</v>
      </c>
      <c r="L706" s="5">
        <f t="shared" ref="L706:L769" si="22">K706-J706</f>
        <v>0.40000000000000036</v>
      </c>
      <c r="M706" s="7">
        <f t="shared" ref="M706:M769" si="23">L706/J706</f>
        <v>2.7777777777777801E-2</v>
      </c>
      <c r="N706" s="5" t="s">
        <v>131</v>
      </c>
    </row>
    <row r="707" spans="1:14" ht="45" x14ac:dyDescent="0.25">
      <c r="A707" s="5">
        <v>706</v>
      </c>
      <c r="B707" s="5" t="str">
        <f>'[1]Краснодар '!C514</f>
        <v>Москалевич Евгений Сергеевич</v>
      </c>
      <c r="C707" s="5" t="s">
        <v>36</v>
      </c>
      <c r="D707" s="5" t="str">
        <f>'[1]Краснодар '!D514</f>
        <v>ЧК</v>
      </c>
      <c r="E707" s="5" t="s">
        <v>14</v>
      </c>
      <c r="F707" s="6" t="str">
        <f>'[1]Краснодар '!E514</f>
        <v xml:space="preserve">взрослые старше 18 лет </v>
      </c>
      <c r="G707" s="5">
        <f>'[1]Краснодар '!F514</f>
        <v>177</v>
      </c>
      <c r="H707" s="6" t="s">
        <v>15</v>
      </c>
      <c r="I707" s="5">
        <f>'[1]Краснодар '!H514</f>
        <v>3</v>
      </c>
      <c r="J707" s="5">
        <f>'[1]Краснодар '!K514</f>
        <v>15.5</v>
      </c>
      <c r="K707" s="5">
        <f>'[1]Краснодар '!K516</f>
        <v>15.9</v>
      </c>
      <c r="L707" s="5">
        <f t="shared" si="22"/>
        <v>0.40000000000000036</v>
      </c>
      <c r="M707" s="7">
        <f t="shared" si="23"/>
        <v>2.580645161290325E-2</v>
      </c>
      <c r="N707" s="5" t="s">
        <v>131</v>
      </c>
    </row>
    <row r="708" spans="1:14" ht="45" x14ac:dyDescent="0.25">
      <c r="A708" s="5">
        <v>707</v>
      </c>
      <c r="B708" s="5" t="str">
        <f>[1]Королев!C1306</f>
        <v>Никитин Анатолий Владимирович</v>
      </c>
      <c r="C708" s="5" t="s">
        <v>16</v>
      </c>
      <c r="D708" s="5" t="str">
        <f>[1]Королев!D1306</f>
        <v>чк</v>
      </c>
      <c r="E708" s="5" t="s">
        <v>14</v>
      </c>
      <c r="F708" s="6" t="str">
        <f>[1]Королев!E1306</f>
        <v xml:space="preserve">взрослые старше 18 лет </v>
      </c>
      <c r="G708" s="5">
        <f>[1]Королев!F1306</f>
        <v>180.8</v>
      </c>
      <c r="H708" s="6" t="s">
        <v>15</v>
      </c>
      <c r="I708" s="5">
        <f>[1]Королев!H1306</f>
        <v>1</v>
      </c>
      <c r="J708" s="5">
        <f>[1]Королев!K1306</f>
        <v>14.4</v>
      </c>
      <c r="K708" s="5">
        <v>14.8</v>
      </c>
      <c r="L708" s="5">
        <f t="shared" si="22"/>
        <v>0.40000000000000036</v>
      </c>
      <c r="M708" s="7">
        <f t="shared" si="23"/>
        <v>2.7777777777777801E-2</v>
      </c>
      <c r="N708" s="5" t="s">
        <v>131</v>
      </c>
    </row>
    <row r="709" spans="1:14" ht="45" x14ac:dyDescent="0.25">
      <c r="A709" s="5">
        <v>708</v>
      </c>
      <c r="B709" s="5" t="str">
        <f>[1]Королев!C276</f>
        <v>Черкасова Татьяна Алексеевна</v>
      </c>
      <c r="C709" s="5" t="s">
        <v>16</v>
      </c>
      <c r="D709" s="5" t="str">
        <f>[1]Королев!D276</f>
        <v>сотрудник</v>
      </c>
      <c r="E709" s="5" t="s">
        <v>28</v>
      </c>
      <c r="F709" s="6" t="str">
        <f>[1]Королев!E276</f>
        <v xml:space="preserve">взрослые старше 18 лет </v>
      </c>
      <c r="G709" s="5">
        <f>[1]Королев!F276</f>
        <v>167</v>
      </c>
      <c r="H709" s="6" t="s">
        <v>15</v>
      </c>
      <c r="I709" s="5">
        <f>[1]Королев!H276</f>
        <v>-5</v>
      </c>
      <c r="J709" s="5">
        <f>[1]Королев!K276</f>
        <v>11.5</v>
      </c>
      <c r="K709" s="5">
        <f>[1]Королев!K278</f>
        <v>11.9</v>
      </c>
      <c r="L709" s="5">
        <f t="shared" si="22"/>
        <v>0.40000000000000036</v>
      </c>
      <c r="M709" s="7">
        <f t="shared" si="23"/>
        <v>3.4782608695652202E-2</v>
      </c>
      <c r="N709" s="5" t="s">
        <v>131</v>
      </c>
    </row>
    <row r="710" spans="1:14" ht="45" x14ac:dyDescent="0.25">
      <c r="A710" s="5">
        <v>709</v>
      </c>
      <c r="B710" s="5" t="str">
        <f>'[1]Южное Бутово'!C263</f>
        <v>Комарова Оксана</v>
      </c>
      <c r="C710" s="5" t="s">
        <v>19</v>
      </c>
      <c r="D710" s="5" t="str">
        <f>'[1]Южное Бутово'!D263</f>
        <v>чк</v>
      </c>
      <c r="E710" s="5" t="s">
        <v>28</v>
      </c>
      <c r="F710" s="6" t="str">
        <f>'[1]Южное Бутово'!E263</f>
        <v xml:space="preserve">взрослые старше 18 лет </v>
      </c>
      <c r="G710" s="5">
        <f>'[1]Южное Бутово'!F263</f>
        <v>165.7</v>
      </c>
      <c r="H710" s="6" t="s">
        <v>15</v>
      </c>
      <c r="I710" s="5">
        <f>'[1]Южное Бутово'!H263</f>
        <v>3</v>
      </c>
      <c r="J710" s="5">
        <f>'[1]Южное Бутово'!K263</f>
        <v>15.9</v>
      </c>
      <c r="K710" s="5">
        <f>'[1]Южное Бутово'!K264</f>
        <v>16.399999999999999</v>
      </c>
      <c r="L710" s="5">
        <f t="shared" si="22"/>
        <v>0.49999999999999822</v>
      </c>
      <c r="M710" s="7">
        <f t="shared" si="23"/>
        <v>3.1446540880503034E-2</v>
      </c>
      <c r="N710" s="5" t="s">
        <v>131</v>
      </c>
    </row>
    <row r="711" spans="1:14" ht="45" x14ac:dyDescent="0.25">
      <c r="A711" s="5">
        <v>710</v>
      </c>
      <c r="B711" s="5" t="str">
        <f>[1]Ховрино!C706</f>
        <v>Белозерцева Елена Евгеньевна</v>
      </c>
      <c r="C711" s="5" t="s">
        <v>25</v>
      </c>
      <c r="D711" s="5" t="str">
        <f>[1]Ховрино!D706</f>
        <v>ЧК</v>
      </c>
      <c r="E711" s="5" t="s">
        <v>28</v>
      </c>
      <c r="F711" s="6" t="str">
        <f>[1]Ховрино!E706</f>
        <v xml:space="preserve">взрослые старше 18 лет </v>
      </c>
      <c r="G711" s="5">
        <f>[1]Ховрино!F706</f>
        <v>163</v>
      </c>
      <c r="H711" s="6" t="s">
        <v>15</v>
      </c>
      <c r="I711" s="5">
        <f>[1]Ховрино!H706</f>
        <v>-8</v>
      </c>
      <c r="J711" s="5">
        <f>[1]Ховрино!K706</f>
        <v>38.9</v>
      </c>
      <c r="K711" s="5">
        <f>[1]Ховрино!K708</f>
        <v>39.4</v>
      </c>
      <c r="L711" s="5">
        <f t="shared" si="22"/>
        <v>0.5</v>
      </c>
      <c r="M711" s="7">
        <f t="shared" si="23"/>
        <v>1.2853470437017995E-2</v>
      </c>
      <c r="N711" s="5" t="s">
        <v>131</v>
      </c>
    </row>
    <row r="712" spans="1:14" ht="45" x14ac:dyDescent="0.25">
      <c r="A712" s="5">
        <v>711</v>
      </c>
      <c r="B712" s="5" t="str">
        <f>'[1]Краснодар '!C1086</f>
        <v>Баранов Вячеслав Андреевич</v>
      </c>
      <c r="C712" s="5" t="s">
        <v>36</v>
      </c>
      <c r="D712" s="5" t="str">
        <f>'[1]Краснодар '!D1086</f>
        <v xml:space="preserve">Сотрудник </v>
      </c>
      <c r="E712" s="5" t="s">
        <v>14</v>
      </c>
      <c r="F712" s="6" t="str">
        <f>'[1]Краснодар '!E1086</f>
        <v xml:space="preserve">взрослые старше 18 лет </v>
      </c>
      <c r="G712" s="5">
        <f>'[1]Краснодар '!F1086</f>
        <v>169</v>
      </c>
      <c r="H712" s="6" t="s">
        <v>15</v>
      </c>
      <c r="I712" s="5">
        <f>'[1]Краснодар '!H1086</f>
        <v>3</v>
      </c>
      <c r="J712" s="5">
        <f>'[1]Краснодар '!K1086</f>
        <v>23.6</v>
      </c>
      <c r="K712" s="5">
        <f>'[1]Краснодар '!K1087</f>
        <v>24.1</v>
      </c>
      <c r="L712" s="5">
        <f t="shared" si="22"/>
        <v>0.5</v>
      </c>
      <c r="M712" s="7">
        <f t="shared" si="23"/>
        <v>2.1186440677966101E-2</v>
      </c>
      <c r="N712" s="5" t="s">
        <v>131</v>
      </c>
    </row>
    <row r="713" spans="1:14" ht="45" x14ac:dyDescent="0.25">
      <c r="A713" s="5">
        <v>712</v>
      </c>
      <c r="B713" s="5" t="str">
        <f>[1]Реутов!C1069</f>
        <v>Егошин Вячеслав Игоревич</v>
      </c>
      <c r="C713" s="5" t="s">
        <v>29</v>
      </c>
      <c r="D713" s="5" t="str">
        <f>[1]Реутов!D1069</f>
        <v>Чк</v>
      </c>
      <c r="E713" s="5" t="s">
        <v>14</v>
      </c>
      <c r="F713" s="6" t="str">
        <f>[1]Реутов!E1069</f>
        <v xml:space="preserve">взрослые старше 18 лет </v>
      </c>
      <c r="G713" s="5">
        <f>[1]Реутов!F1069</f>
        <v>190</v>
      </c>
      <c r="H713" s="6" t="s">
        <v>15</v>
      </c>
      <c r="I713" s="5">
        <v>0</v>
      </c>
      <c r="J713" s="5">
        <f>[1]Реутов!K1069</f>
        <v>17.399999999999999</v>
      </c>
      <c r="K713" s="5">
        <v>17.899999999999999</v>
      </c>
      <c r="L713" s="5">
        <f t="shared" si="22"/>
        <v>0.5</v>
      </c>
      <c r="M713" s="7">
        <f t="shared" si="23"/>
        <v>2.8735632183908049E-2</v>
      </c>
      <c r="N713" s="5" t="s">
        <v>131</v>
      </c>
    </row>
    <row r="714" spans="1:14" ht="45" x14ac:dyDescent="0.25">
      <c r="A714" s="5">
        <v>713</v>
      </c>
      <c r="B714" s="5" t="str">
        <f>[1]Реутов!C1159</f>
        <v>КИРГАНОВА АСИЯ ИГОРЕВНА</v>
      </c>
      <c r="C714" s="5" t="s">
        <v>29</v>
      </c>
      <c r="D714" s="5" t="str">
        <f>[1]Реутов!D1159</f>
        <v>ЧК</v>
      </c>
      <c r="E714" s="5" t="s">
        <v>28</v>
      </c>
      <c r="F714" s="6" t="str">
        <f>[1]Реутов!E1159</f>
        <v xml:space="preserve">взрослые старше 18 лет </v>
      </c>
      <c r="G714" s="5">
        <f>[1]Реутов!F1159</f>
        <v>174</v>
      </c>
      <c r="H714" s="6" t="s">
        <v>15</v>
      </c>
      <c r="I714" s="5">
        <f>[1]Реутов!H1159</f>
        <v>3</v>
      </c>
      <c r="J714" s="5">
        <f>[1]Реутов!K1159</f>
        <v>13.9</v>
      </c>
      <c r="K714" s="5">
        <v>14.4</v>
      </c>
      <c r="L714" s="5">
        <f t="shared" si="22"/>
        <v>0.5</v>
      </c>
      <c r="M714" s="7">
        <f t="shared" si="23"/>
        <v>3.5971223021582732E-2</v>
      </c>
      <c r="N714" s="5" t="s">
        <v>131</v>
      </c>
    </row>
    <row r="715" spans="1:14" ht="45" x14ac:dyDescent="0.25">
      <c r="A715" s="5">
        <v>714</v>
      </c>
      <c r="B715" s="5" t="s">
        <v>103</v>
      </c>
      <c r="C715" s="5" t="s">
        <v>29</v>
      </c>
      <c r="D715" s="5" t="s">
        <v>39</v>
      </c>
      <c r="E715" s="5" t="s">
        <v>28</v>
      </c>
      <c r="F715" s="6" t="s">
        <v>18</v>
      </c>
      <c r="G715" s="5">
        <v>169</v>
      </c>
      <c r="H715" s="6" t="s">
        <v>15</v>
      </c>
      <c r="I715" s="5"/>
      <c r="J715" s="5">
        <v>6.3</v>
      </c>
      <c r="K715" s="5">
        <v>6.8</v>
      </c>
      <c r="L715" s="5">
        <f t="shared" si="22"/>
        <v>0.5</v>
      </c>
      <c r="M715" s="7">
        <f t="shared" si="23"/>
        <v>7.9365079365079361E-2</v>
      </c>
      <c r="N715" s="5" t="s">
        <v>131</v>
      </c>
    </row>
    <row r="716" spans="1:14" ht="45" x14ac:dyDescent="0.25">
      <c r="A716" s="5">
        <v>715</v>
      </c>
      <c r="B716" s="5" t="str">
        <f>[1]Королев!C691</f>
        <v>Семенова Оксана</v>
      </c>
      <c r="C716" s="5" t="s">
        <v>16</v>
      </c>
      <c r="D716" s="5" t="str">
        <f>[1]Королев!D691</f>
        <v>чк</v>
      </c>
      <c r="E716" s="5" t="s">
        <v>28</v>
      </c>
      <c r="F716" s="6" t="str">
        <f>[1]Королев!E691</f>
        <v xml:space="preserve">взрослые старше 18 лет </v>
      </c>
      <c r="G716" s="5">
        <f>[1]Королев!F691</f>
        <v>166.8</v>
      </c>
      <c r="H716" s="6" t="s">
        <v>15</v>
      </c>
      <c r="I716" s="5">
        <f>[1]Королев!H691</f>
        <v>-3</v>
      </c>
      <c r="J716" s="5">
        <f>[1]Королев!K691</f>
        <v>23.2</v>
      </c>
      <c r="K716" s="5">
        <f>[1]Королев!K693</f>
        <v>23.7</v>
      </c>
      <c r="L716" s="5">
        <f t="shared" si="22"/>
        <v>0.5</v>
      </c>
      <c r="M716" s="7">
        <f t="shared" si="23"/>
        <v>2.1551724137931036E-2</v>
      </c>
      <c r="N716" s="5" t="s">
        <v>131</v>
      </c>
    </row>
    <row r="717" spans="1:14" ht="45" x14ac:dyDescent="0.25">
      <c r="A717" s="5">
        <v>716</v>
      </c>
      <c r="B717" s="5" t="str">
        <f>'[1]Оренбург '!C590</f>
        <v>Стрепетилов Сергей Павлович</v>
      </c>
      <c r="C717" s="5" t="s">
        <v>37</v>
      </c>
      <c r="D717" s="5" t="str">
        <f>'[1]Оренбург '!D590</f>
        <v>сотрудник</v>
      </c>
      <c r="E717" s="5" t="s">
        <v>14</v>
      </c>
      <c r="F717" s="6" t="str">
        <f>'[1]Оренбург '!E590</f>
        <v>Взрослые старше 18 лет</v>
      </c>
      <c r="G717" s="5">
        <f>'[1]Оренбург '!F590</f>
        <v>174.7</v>
      </c>
      <c r="H717" s="6" t="s">
        <v>15</v>
      </c>
      <c r="I717" s="5">
        <f>'[1]Оренбург '!H590</f>
        <v>-5</v>
      </c>
      <c r="J717" s="5">
        <f>'[1]Оренбург '!K590</f>
        <v>19.7</v>
      </c>
      <c r="K717" s="5">
        <f>'[1]Оренбург '!K591</f>
        <v>20.2</v>
      </c>
      <c r="L717" s="5">
        <f t="shared" si="22"/>
        <v>0.5</v>
      </c>
      <c r="M717" s="7">
        <f t="shared" si="23"/>
        <v>2.5380710659898477E-2</v>
      </c>
      <c r="N717" s="5" t="s">
        <v>131</v>
      </c>
    </row>
    <row r="718" spans="1:14" ht="45" x14ac:dyDescent="0.25">
      <c r="A718" s="5">
        <v>717</v>
      </c>
      <c r="B718" s="5" t="str">
        <f>[1]Ховрино!C754</f>
        <v>Савицкий Алексей</v>
      </c>
      <c r="C718" s="5" t="s">
        <v>25</v>
      </c>
      <c r="D718" s="5" t="str">
        <f>[1]Ховрино!D754</f>
        <v>ЧК</v>
      </c>
      <c r="E718" s="5" t="s">
        <v>14</v>
      </c>
      <c r="F718" s="6" t="str">
        <f>[1]Ховрино!E754</f>
        <v xml:space="preserve">взрослые старше 18 лет </v>
      </c>
      <c r="G718" s="5">
        <f>[1]Ховрино!F754</f>
        <v>177.5</v>
      </c>
      <c r="H718" s="6" t="s">
        <v>15</v>
      </c>
      <c r="I718" s="5"/>
      <c r="J718" s="5">
        <f>[1]Ховрино!K754</f>
        <v>21.3</v>
      </c>
      <c r="K718" s="5">
        <v>21.9</v>
      </c>
      <c r="L718" s="5">
        <f t="shared" si="22"/>
        <v>0.59999999999999787</v>
      </c>
      <c r="M718" s="7">
        <f t="shared" si="23"/>
        <v>2.8169014084506942E-2</v>
      </c>
      <c r="N718" s="5" t="s">
        <v>131</v>
      </c>
    </row>
    <row r="719" spans="1:14" ht="45" x14ac:dyDescent="0.25">
      <c r="A719" s="5">
        <v>718</v>
      </c>
      <c r="B719" s="5" t="str">
        <f>[1]Ховрино!C55</f>
        <v xml:space="preserve">Хаматдинов Руслан </v>
      </c>
      <c r="C719" s="5" t="s">
        <v>25</v>
      </c>
      <c r="D719" s="5" t="str">
        <f>[1]Ховрино!D55</f>
        <v>Чк</v>
      </c>
      <c r="E719" s="5" t="s">
        <v>14</v>
      </c>
      <c r="F719" s="6" t="str">
        <f>[1]Ховрино!E55</f>
        <v xml:space="preserve">взрослые старше 18 лет </v>
      </c>
      <c r="G719" s="5">
        <f>[1]Ховрино!F55</f>
        <v>167</v>
      </c>
      <c r="H719" s="6" t="s">
        <v>15</v>
      </c>
      <c r="I719" s="5"/>
      <c r="J719" s="5">
        <f>[1]Ховрино!K55</f>
        <v>13</v>
      </c>
      <c r="K719" s="5">
        <f>[1]Ховрино!K56</f>
        <v>13.6</v>
      </c>
      <c r="L719" s="5">
        <f t="shared" si="22"/>
        <v>0.59999999999999964</v>
      </c>
      <c r="M719" s="7">
        <f t="shared" si="23"/>
        <v>4.6153846153846129E-2</v>
      </c>
      <c r="N719" s="5" t="s">
        <v>131</v>
      </c>
    </row>
    <row r="720" spans="1:14" ht="45" x14ac:dyDescent="0.25">
      <c r="A720" s="5">
        <v>719</v>
      </c>
      <c r="B720" s="5" t="str">
        <f>[1]Реутов!C289</f>
        <v>Богатикова Виктория Вячеславловна</v>
      </c>
      <c r="C720" s="5" t="s">
        <v>29</v>
      </c>
      <c r="D720" s="5" t="str">
        <f>[1]Реутов!D289</f>
        <v>сотрудник</v>
      </c>
      <c r="E720" s="5" t="s">
        <v>28</v>
      </c>
      <c r="F720" s="6" t="str">
        <f>[1]Реутов!E289</f>
        <v xml:space="preserve">взрослые старше 18 лет </v>
      </c>
      <c r="G720" s="5">
        <f>[1]Реутов!F289</f>
        <v>161.5</v>
      </c>
      <c r="H720" s="6" t="s">
        <v>15</v>
      </c>
      <c r="I720" s="5">
        <f>[1]Реутов!H289</f>
        <v>3</v>
      </c>
      <c r="J720" s="5">
        <f>[1]Реутов!K289</f>
        <v>7.6</v>
      </c>
      <c r="K720" s="5">
        <v>8.1999999999999993</v>
      </c>
      <c r="L720" s="5">
        <f t="shared" si="22"/>
        <v>0.59999999999999964</v>
      </c>
      <c r="M720" s="7">
        <f t="shared" si="23"/>
        <v>7.8947368421052586E-2</v>
      </c>
      <c r="N720" s="5" t="s">
        <v>131</v>
      </c>
    </row>
    <row r="721" spans="1:14" ht="45" x14ac:dyDescent="0.25">
      <c r="A721" s="5">
        <v>720</v>
      </c>
      <c r="B721" s="5" t="str">
        <f>'[1]Кожухово '!D194</f>
        <v>Бойченко Евгения Валерьевна</v>
      </c>
      <c r="C721" s="5" t="s">
        <v>30</v>
      </c>
      <c r="D721" s="5" t="str">
        <f>'[1]Кожухово '!E194</f>
        <v>ЧК</v>
      </c>
      <c r="E721" s="5" t="s">
        <v>27</v>
      </c>
      <c r="F721" s="6" t="str">
        <f>'[1]Кожухово '!F194</f>
        <v xml:space="preserve">взрослые старше 18 лет </v>
      </c>
      <c r="G721" s="5">
        <f>'[1]Кожухово '!G194</f>
        <v>174</v>
      </c>
      <c r="H721" s="6" t="s">
        <v>15</v>
      </c>
      <c r="I721" s="5">
        <f>'[1]Кожухово '!I194</f>
        <v>-3</v>
      </c>
      <c r="J721" s="5">
        <f>'[1]Кожухово '!L194</f>
        <v>12</v>
      </c>
      <c r="K721" s="5">
        <v>12.6</v>
      </c>
      <c r="L721" s="5">
        <f t="shared" si="22"/>
        <v>0.59999999999999964</v>
      </c>
      <c r="M721" s="7">
        <f t="shared" si="23"/>
        <v>4.9999999999999968E-2</v>
      </c>
      <c r="N721" s="5" t="s">
        <v>131</v>
      </c>
    </row>
    <row r="722" spans="1:14" ht="45" x14ac:dyDescent="0.25">
      <c r="A722" s="5">
        <v>721</v>
      </c>
      <c r="B722" s="5" t="str">
        <f>'[1]Кожухово '!D312</f>
        <v>Прохоров Дмитрий</v>
      </c>
      <c r="C722" s="5" t="s">
        <v>30</v>
      </c>
      <c r="D722" s="5" t="str">
        <f>'[1]Кожухово '!E312</f>
        <v>ЧК</v>
      </c>
      <c r="E722" s="5" t="s">
        <v>20</v>
      </c>
      <c r="F722" s="6" t="str">
        <f>'[1]Кожухово '!F312</f>
        <v xml:space="preserve">взрослые старше 18 лет </v>
      </c>
      <c r="G722" s="5">
        <f>'[1]Кожухово '!G312</f>
        <v>186.2</v>
      </c>
      <c r="H722" s="6" t="s">
        <v>15</v>
      </c>
      <c r="I722" s="5" t="str">
        <f>'[1]Кожухово '!I312</f>
        <v xml:space="preserve"> </v>
      </c>
      <c r="J722" s="5">
        <f>'[1]Кожухово '!L312</f>
        <v>12.8</v>
      </c>
      <c r="K722" s="5">
        <f>'[1]Кожухово '!L314</f>
        <v>13.4</v>
      </c>
      <c r="L722" s="5">
        <f t="shared" si="22"/>
        <v>0.59999999999999964</v>
      </c>
      <c r="M722" s="7">
        <f t="shared" si="23"/>
        <v>4.6874999999999972E-2</v>
      </c>
      <c r="N722" s="5" t="s">
        <v>131</v>
      </c>
    </row>
    <row r="723" spans="1:14" ht="45" x14ac:dyDescent="0.25">
      <c r="A723" s="5">
        <v>722</v>
      </c>
      <c r="B723" s="5" t="str">
        <f>[1]Реутов!C1579</f>
        <v>Урясова Юлия Ивановна</v>
      </c>
      <c r="C723" s="5" t="s">
        <v>29</v>
      </c>
      <c r="D723" s="5" t="str">
        <f>[1]Реутов!D1579</f>
        <v>ЧК</v>
      </c>
      <c r="E723" s="5" t="s">
        <v>28</v>
      </c>
      <c r="F723" s="6" t="str">
        <f>[1]Реутов!E1579</f>
        <v>Взросшлые старше 18 лет</v>
      </c>
      <c r="G723" s="5">
        <f>[1]Реутов!F1579</f>
        <v>160.80000000000001</v>
      </c>
      <c r="H723" s="6" t="s">
        <v>15</v>
      </c>
      <c r="I723" s="5">
        <f>[1]Реутов!H1579</f>
        <v>3</v>
      </c>
      <c r="J723" s="5">
        <f>[1]Реутов!K1579</f>
        <v>15.4</v>
      </c>
      <c r="K723" s="5">
        <v>16</v>
      </c>
      <c r="L723" s="5">
        <f t="shared" si="22"/>
        <v>0.59999999999999964</v>
      </c>
      <c r="M723" s="7">
        <f t="shared" si="23"/>
        <v>3.8961038961038939E-2</v>
      </c>
      <c r="N723" s="5" t="s">
        <v>131</v>
      </c>
    </row>
    <row r="724" spans="1:14" ht="45" x14ac:dyDescent="0.25">
      <c r="A724" s="5">
        <v>723</v>
      </c>
      <c r="B724" s="5" t="str">
        <f>[1]Реутов!C509</f>
        <v>Белорыбкин Петр</v>
      </c>
      <c r="C724" s="5" t="s">
        <v>29</v>
      </c>
      <c r="D724" s="5" t="str">
        <f>[1]Реутов!D509</f>
        <v>Сотрудник</v>
      </c>
      <c r="E724" s="5" t="s">
        <v>14</v>
      </c>
      <c r="F724" s="6" t="str">
        <f>[1]Реутов!E509</f>
        <v xml:space="preserve">взрослые старше 18 лет </v>
      </c>
      <c r="G724" s="5">
        <f>[1]Реутов!F509</f>
        <v>175</v>
      </c>
      <c r="H724" s="6" t="s">
        <v>15</v>
      </c>
      <c r="I724" s="5">
        <f>[1]Реутов!H509</f>
        <v>5</v>
      </c>
      <c r="J724" s="5">
        <f>[1]Реутов!K509</f>
        <v>22</v>
      </c>
      <c r="K724" s="5">
        <v>22.6</v>
      </c>
      <c r="L724" s="5">
        <f t="shared" si="22"/>
        <v>0.60000000000000142</v>
      </c>
      <c r="M724" s="7">
        <f t="shared" si="23"/>
        <v>2.7272727272727337E-2</v>
      </c>
      <c r="N724" s="5" t="s">
        <v>131</v>
      </c>
    </row>
    <row r="725" spans="1:14" ht="45" x14ac:dyDescent="0.25">
      <c r="A725" s="5">
        <v>724</v>
      </c>
      <c r="B725" s="5" t="str">
        <f>'[1]Кожухово '!D471</f>
        <v>Аникина Галина Станиславовна</v>
      </c>
      <c r="C725" s="5" t="s">
        <v>30</v>
      </c>
      <c r="D725" s="5" t="str">
        <f>'[1]Кожухово '!E471</f>
        <v>ЧК</v>
      </c>
      <c r="E725" s="5" t="s">
        <v>28</v>
      </c>
      <c r="F725" s="6" t="str">
        <f>'[1]Кожухово '!F471</f>
        <v xml:space="preserve">взрослые старше 18 лет </v>
      </c>
      <c r="G725" s="5">
        <f>'[1]Кожухово '!G471</f>
        <v>160.1</v>
      </c>
      <c r="H725" s="6" t="s">
        <v>15</v>
      </c>
      <c r="I725" s="5">
        <f>'[1]Кожухово '!I471</f>
        <v>3</v>
      </c>
      <c r="J725" s="5">
        <f>'[1]Кожухово '!L471</f>
        <v>20</v>
      </c>
      <c r="K725" s="5">
        <v>20.6</v>
      </c>
      <c r="L725" s="5">
        <f t="shared" si="22"/>
        <v>0.60000000000000142</v>
      </c>
      <c r="M725" s="7">
        <f t="shared" si="23"/>
        <v>3.0000000000000072E-2</v>
      </c>
      <c r="N725" s="5" t="s">
        <v>131</v>
      </c>
    </row>
    <row r="726" spans="1:14" ht="45" x14ac:dyDescent="0.25">
      <c r="A726" s="5">
        <v>725</v>
      </c>
      <c r="B726" s="5" t="str">
        <f>'[1]Оренбург '!C982</f>
        <v xml:space="preserve">Познахарева Елена </v>
      </c>
      <c r="C726" s="5" t="s">
        <v>37</v>
      </c>
      <c r="D726" s="5" t="str">
        <f>'[1]Оренбург '!D982</f>
        <v>ЧК</v>
      </c>
      <c r="E726" s="5" t="s">
        <v>28</v>
      </c>
      <c r="F726" s="6" t="str">
        <f>'[1]Оренбург '!E982</f>
        <v xml:space="preserve">взрослые старше 18 лет </v>
      </c>
      <c r="G726" s="5">
        <f>'[1]Оренбург '!F982</f>
        <v>167</v>
      </c>
      <c r="H726" s="6" t="s">
        <v>15</v>
      </c>
      <c r="I726" s="5">
        <f>'[1]Оренбург '!H982</f>
        <v>-10</v>
      </c>
      <c r="J726" s="5">
        <f>'[1]Оренбург '!K982</f>
        <v>30</v>
      </c>
      <c r="K726" s="5">
        <v>30.6</v>
      </c>
      <c r="L726" s="5">
        <f t="shared" si="22"/>
        <v>0.60000000000000142</v>
      </c>
      <c r="M726" s="7">
        <f t="shared" si="23"/>
        <v>2.0000000000000049E-2</v>
      </c>
      <c r="N726" s="5" t="s">
        <v>131</v>
      </c>
    </row>
    <row r="727" spans="1:14" ht="45" x14ac:dyDescent="0.25">
      <c r="A727" s="5">
        <v>726</v>
      </c>
      <c r="B727" s="5" t="str">
        <f>'[1]Самара '!C355</f>
        <v>Логачева Ольга</v>
      </c>
      <c r="C727" s="5" t="s">
        <v>45</v>
      </c>
      <c r="D727" s="5" t="str">
        <f>'[1]Самара '!D355</f>
        <v>ЧК</v>
      </c>
      <c r="E727" s="5" t="s">
        <v>28</v>
      </c>
      <c r="F727" s="6" t="str">
        <f>'[1]Самара '!E355</f>
        <v xml:space="preserve">взрослые старше 18 лет </v>
      </c>
      <c r="G727" s="5">
        <f>'[1]Самара '!F355</f>
        <v>177</v>
      </c>
      <c r="H727" s="6" t="s">
        <v>15</v>
      </c>
      <c r="I727" s="5">
        <f>'[1]Самара '!H355</f>
        <v>4</v>
      </c>
      <c r="J727" s="5">
        <f>'[1]Самара '!K355</f>
        <v>24.7</v>
      </c>
      <c r="K727" s="5">
        <v>25.3</v>
      </c>
      <c r="L727" s="5">
        <f t="shared" si="22"/>
        <v>0.60000000000000142</v>
      </c>
      <c r="M727" s="7">
        <f t="shared" si="23"/>
        <v>2.4291497975708561E-2</v>
      </c>
      <c r="N727" s="5" t="s">
        <v>131</v>
      </c>
    </row>
    <row r="728" spans="1:14" ht="45" x14ac:dyDescent="0.25">
      <c r="A728" s="5">
        <v>727</v>
      </c>
      <c r="B728" s="5" t="str">
        <f>'[1]Кожухово '!D206</f>
        <v>Радецкий Константин Николаевич</v>
      </c>
      <c r="C728" s="5" t="s">
        <v>30</v>
      </c>
      <c r="D728" s="5" t="str">
        <f>'[1]Кожухово '!E206</f>
        <v>ЧК</v>
      </c>
      <c r="E728" s="5" t="s">
        <v>20</v>
      </c>
      <c r="F728" s="6" t="str">
        <f>'[1]Кожухово '!F206</f>
        <v xml:space="preserve">взрослые старше 18 лет </v>
      </c>
      <c r="G728" s="5">
        <f>'[1]Кожухово '!G206</f>
        <v>173</v>
      </c>
      <c r="H728" s="6" t="s">
        <v>15</v>
      </c>
      <c r="I728" s="5">
        <f>'[1]Кожухово '!I206</f>
        <v>-10</v>
      </c>
      <c r="J728" s="5">
        <f>'[1]Кожухово '!L206</f>
        <v>38.299999999999997</v>
      </c>
      <c r="K728" s="5">
        <f>'[1]Кожухово '!L207</f>
        <v>38.9</v>
      </c>
      <c r="L728" s="5">
        <f t="shared" si="22"/>
        <v>0.60000000000000142</v>
      </c>
      <c r="M728" s="7">
        <f t="shared" si="23"/>
        <v>1.5665796344647556E-2</v>
      </c>
      <c r="N728" s="5" t="s">
        <v>131</v>
      </c>
    </row>
    <row r="729" spans="1:14" ht="45" x14ac:dyDescent="0.25">
      <c r="A729" s="5">
        <v>728</v>
      </c>
      <c r="B729" s="5" t="str">
        <f>[1]Королев!C1224</f>
        <v>Перфилова Елена Николаевна</v>
      </c>
      <c r="C729" s="5" t="s">
        <v>16</v>
      </c>
      <c r="D729" s="5" t="str">
        <f>[1]Королев!D1224</f>
        <v>чк</v>
      </c>
      <c r="E729" s="5" t="s">
        <v>28</v>
      </c>
      <c r="F729" s="6" t="str">
        <f>[1]Королев!E1224</f>
        <v xml:space="preserve">взрослые старше 18 лет </v>
      </c>
      <c r="G729" s="5">
        <f>[1]Королев!F1224</f>
        <v>166.5</v>
      </c>
      <c r="H729" s="6" t="s">
        <v>15</v>
      </c>
      <c r="I729" s="5">
        <f>[1]Королев!H1224</f>
        <v>3</v>
      </c>
      <c r="J729" s="5">
        <f>[1]Королев!K1224</f>
        <v>12.2</v>
      </c>
      <c r="K729" s="5">
        <v>12.8</v>
      </c>
      <c r="L729" s="5">
        <f t="shared" si="22"/>
        <v>0.60000000000000142</v>
      </c>
      <c r="M729" s="7">
        <f t="shared" si="23"/>
        <v>4.9180327868852576E-2</v>
      </c>
      <c r="N729" s="5" t="s">
        <v>131</v>
      </c>
    </row>
    <row r="730" spans="1:14" ht="45" x14ac:dyDescent="0.25">
      <c r="A730" s="5">
        <v>729</v>
      </c>
      <c r="B730" s="5" t="str">
        <f>[1]Ховрино!C315</f>
        <v>Шайкина Дарина</v>
      </c>
      <c r="C730" s="5" t="s">
        <v>25</v>
      </c>
      <c r="D730" s="5" t="str">
        <f>[1]Ховрино!D315</f>
        <v>сотрудник</v>
      </c>
      <c r="E730" s="5" t="s">
        <v>14</v>
      </c>
      <c r="F730" s="6" t="str">
        <f>[1]Ховрино!E315</f>
        <v xml:space="preserve">взрослые старше 18 лет </v>
      </c>
      <c r="G730" s="5">
        <f>[1]Ховрино!F315</f>
        <v>169</v>
      </c>
      <c r="H730" s="6" t="s">
        <v>15</v>
      </c>
      <c r="I730" s="5"/>
      <c r="J730" s="5">
        <f>[1]Ховрино!K315</f>
        <v>13.5</v>
      </c>
      <c r="K730" s="5">
        <f>[1]Ховрино!K316</f>
        <v>14.2</v>
      </c>
      <c r="L730" s="5">
        <f t="shared" si="22"/>
        <v>0.69999999999999929</v>
      </c>
      <c r="M730" s="7">
        <f t="shared" si="23"/>
        <v>5.1851851851851802E-2</v>
      </c>
      <c r="N730" s="5" t="s">
        <v>131</v>
      </c>
    </row>
    <row r="731" spans="1:14" ht="45" x14ac:dyDescent="0.25">
      <c r="A731" s="5">
        <v>730</v>
      </c>
      <c r="B731" s="5" t="str">
        <f>'[1]Курск '!C133</f>
        <v>Фукалова Екатерина</v>
      </c>
      <c r="C731" s="5" t="s">
        <v>13</v>
      </c>
      <c r="D731" s="5" t="str">
        <f>'[1]Курск '!D133</f>
        <v>сотрудник</v>
      </c>
      <c r="E731" s="5" t="s">
        <v>28</v>
      </c>
      <c r="F731" s="6" t="str">
        <f>'[1]Курск '!E133</f>
        <v xml:space="preserve">взрослые старше 18 лет </v>
      </c>
      <c r="G731" s="5">
        <f>'[1]Курск '!F133</f>
        <v>169</v>
      </c>
      <c r="H731" s="6" t="s">
        <v>15</v>
      </c>
      <c r="I731" s="5">
        <f>'[1]Курск '!H133</f>
        <v>-8</v>
      </c>
      <c r="J731" s="5">
        <f>'[1]Курск '!K133</f>
        <v>29</v>
      </c>
      <c r="K731" s="5">
        <f>'[1]Курск '!K135</f>
        <v>29.7</v>
      </c>
      <c r="L731" s="5">
        <f t="shared" si="22"/>
        <v>0.69999999999999929</v>
      </c>
      <c r="M731" s="7">
        <f t="shared" si="23"/>
        <v>2.4137931034482734E-2</v>
      </c>
      <c r="N731" s="5" t="s">
        <v>131</v>
      </c>
    </row>
    <row r="732" spans="1:14" ht="45" x14ac:dyDescent="0.25">
      <c r="A732" s="5">
        <v>731</v>
      </c>
      <c r="B732" s="5" t="str">
        <f>'[1]Жулебино '!C263</f>
        <v>Шибаев Глеб</v>
      </c>
      <c r="C732" s="5" t="s">
        <v>35</v>
      </c>
      <c r="D732" s="5" t="str">
        <f>'[1]Жулебино '!D263</f>
        <v>чк</v>
      </c>
      <c r="E732" s="5" t="s">
        <v>14</v>
      </c>
      <c r="F732" s="6" t="str">
        <f>'[1]Жулебино '!E263</f>
        <v xml:space="preserve">взрослые старше 18 лет </v>
      </c>
      <c r="G732" s="5">
        <f>'[1]Жулебино '!F263</f>
        <v>179.8</v>
      </c>
      <c r="H732" s="6" t="s">
        <v>15</v>
      </c>
      <c r="I732" s="5"/>
      <c r="J732" s="5">
        <f>'[1]Жулебино '!K263</f>
        <v>8</v>
      </c>
      <c r="K732" s="5">
        <v>8.6999999999999993</v>
      </c>
      <c r="L732" s="5">
        <f t="shared" si="22"/>
        <v>0.69999999999999929</v>
      </c>
      <c r="M732" s="7">
        <f t="shared" si="23"/>
        <v>8.7499999999999911E-2</v>
      </c>
      <c r="N732" s="5" t="s">
        <v>131</v>
      </c>
    </row>
    <row r="733" spans="1:14" ht="45" x14ac:dyDescent="0.25">
      <c r="A733" s="5">
        <v>732</v>
      </c>
      <c r="B733" s="5" t="str">
        <f>[1]Люберцы!C81</f>
        <v>Дроздова Наталия Васильевна</v>
      </c>
      <c r="C733" s="5" t="s">
        <v>22</v>
      </c>
      <c r="D733" s="5" t="str">
        <f>[1]Люберцы!D81</f>
        <v>ЧК</v>
      </c>
      <c r="E733" s="5" t="s">
        <v>28</v>
      </c>
      <c r="F733" s="6" t="str">
        <f>[1]Люберцы!E81</f>
        <v xml:space="preserve">взрослые старше 18 лет </v>
      </c>
      <c r="G733" s="5">
        <f>[1]Люберцы!F81</f>
        <v>165</v>
      </c>
      <c r="H733" s="6" t="s">
        <v>15</v>
      </c>
      <c r="I733" s="5">
        <f>[1]Люберцы!H81</f>
        <v>23</v>
      </c>
      <c r="J733" s="5">
        <f>[1]Люберцы!K81</f>
        <v>27.9</v>
      </c>
      <c r="K733" s="10" t="s">
        <v>104</v>
      </c>
      <c r="L733" s="5">
        <f t="shared" si="22"/>
        <v>0.70000000000000284</v>
      </c>
      <c r="M733" s="7">
        <f t="shared" si="23"/>
        <v>2.5089605734767127E-2</v>
      </c>
      <c r="N733" s="5" t="s">
        <v>131</v>
      </c>
    </row>
    <row r="734" spans="1:14" ht="45" x14ac:dyDescent="0.25">
      <c r="A734" s="5">
        <v>733</v>
      </c>
      <c r="B734" s="5" t="str">
        <f>[1]Ховрино!C81</f>
        <v>Марченко Татьяна Сергеевна</v>
      </c>
      <c r="C734" s="5" t="s">
        <v>25</v>
      </c>
      <c r="D734" s="5" t="str">
        <f>[1]Ховрино!D81</f>
        <v>Чк</v>
      </c>
      <c r="E734" s="5" t="s">
        <v>28</v>
      </c>
      <c r="F734" s="6" t="str">
        <f>[1]Ховрино!E81</f>
        <v xml:space="preserve">взрослые старше 18 лет </v>
      </c>
      <c r="G734" s="5">
        <f>[1]Ховрино!F81</f>
        <v>164</v>
      </c>
      <c r="H734" s="6" t="s">
        <v>15</v>
      </c>
      <c r="I734" s="5">
        <f>[1]Ховрино!H81</f>
        <v>-3</v>
      </c>
      <c r="J734" s="5">
        <f>[1]Ховрино!K81</f>
        <v>15.4</v>
      </c>
      <c r="K734" s="5">
        <f>[1]Ховрино!K83</f>
        <v>16.2</v>
      </c>
      <c r="L734" s="5">
        <f t="shared" si="22"/>
        <v>0.79999999999999893</v>
      </c>
      <c r="M734" s="7">
        <f t="shared" si="23"/>
        <v>5.1948051948051875E-2</v>
      </c>
      <c r="N734" s="5" t="s">
        <v>131</v>
      </c>
    </row>
    <row r="735" spans="1:14" ht="45" x14ac:dyDescent="0.25">
      <c r="A735" s="5">
        <v>734</v>
      </c>
      <c r="B735" s="5" t="str">
        <f>'[1]Оренбург '!C434</f>
        <v xml:space="preserve">Иванова Татьяна Валерьевна </v>
      </c>
      <c r="C735" s="5" t="s">
        <v>37</v>
      </c>
      <c r="D735" s="5" t="str">
        <f>'[1]Оренбург '!D434</f>
        <v>Сотрудник</v>
      </c>
      <c r="E735" s="5" t="s">
        <v>28</v>
      </c>
      <c r="F735" s="6" t="str">
        <f>'[1]Оренбург '!E434</f>
        <v xml:space="preserve">взрослые старше 18 лет </v>
      </c>
      <c r="G735" s="5">
        <f>'[1]Оренбург '!F434</f>
        <v>161</v>
      </c>
      <c r="H735" s="6" t="s">
        <v>15</v>
      </c>
      <c r="I735" s="5">
        <f>'[1]Оренбург '!H434</f>
        <v>-3</v>
      </c>
      <c r="J735" s="5">
        <f>'[1]Оренбург '!K434</f>
        <v>14.9</v>
      </c>
      <c r="K735" s="5">
        <v>15.7</v>
      </c>
      <c r="L735" s="5">
        <f t="shared" si="22"/>
        <v>0.79999999999999893</v>
      </c>
      <c r="M735" s="7">
        <f t="shared" si="23"/>
        <v>5.3691275167785164E-2</v>
      </c>
      <c r="N735" s="5" t="s">
        <v>131</v>
      </c>
    </row>
    <row r="736" spans="1:14" ht="45" x14ac:dyDescent="0.25">
      <c r="A736" s="5">
        <v>735</v>
      </c>
      <c r="B736" s="5" t="str">
        <f>[1]Братиславская!C3</f>
        <v xml:space="preserve">Соловьева Алина Андреевна </v>
      </c>
      <c r="C736" s="5" t="s">
        <v>17</v>
      </c>
      <c r="D736" s="5" t="str">
        <f>[1]Братиславская!D3</f>
        <v>Сотрудник</v>
      </c>
      <c r="E736" s="5" t="s">
        <v>27</v>
      </c>
      <c r="F736" s="6" t="str">
        <f>[1]Братиславская!E3</f>
        <v xml:space="preserve">взрослые старше 18 лет </v>
      </c>
      <c r="G736" s="5">
        <f>[1]Братиславская!F3</f>
        <v>155.5</v>
      </c>
      <c r="H736" s="6" t="s">
        <v>15</v>
      </c>
      <c r="I736" s="5">
        <f>[1]Братиславская!H3</f>
        <v>4</v>
      </c>
      <c r="J736" s="5">
        <f>[1]Братиславская!K3</f>
        <v>12.4</v>
      </c>
      <c r="K736" s="5">
        <f>[1]Братиславская!K7</f>
        <v>13.2</v>
      </c>
      <c r="L736" s="5">
        <f t="shared" si="22"/>
        <v>0.79999999999999893</v>
      </c>
      <c r="M736" s="7">
        <f t="shared" si="23"/>
        <v>6.4516129032257979E-2</v>
      </c>
      <c r="N736" s="5" t="s">
        <v>131</v>
      </c>
    </row>
    <row r="737" spans="1:14" ht="45" x14ac:dyDescent="0.25">
      <c r="A737" s="5">
        <v>736</v>
      </c>
      <c r="B737" s="5" t="str">
        <f>[1]Люберцы!C607</f>
        <v>Кравченко Лариса Георгиевна</v>
      </c>
      <c r="C737" s="5" t="s">
        <v>22</v>
      </c>
      <c r="D737" s="5" t="str">
        <f>[1]Люберцы!D607</f>
        <v>ЧК</v>
      </c>
      <c r="E737" s="5" t="s">
        <v>28</v>
      </c>
      <c r="F737" s="6" t="str">
        <f>[1]Люберцы!E607</f>
        <v>Взрослые старше 18 лет</v>
      </c>
      <c r="G737" s="5">
        <f>[1]Люберцы!F607</f>
        <v>164</v>
      </c>
      <c r="H737" s="6" t="s">
        <v>15</v>
      </c>
      <c r="I737" s="5">
        <f>[1]Люберцы!H607</f>
        <v>10</v>
      </c>
      <c r="J737" s="5">
        <f>[1]Люберцы!K607</f>
        <v>13.8</v>
      </c>
      <c r="K737" s="10" t="s">
        <v>105</v>
      </c>
      <c r="L737" s="5">
        <f t="shared" si="22"/>
        <v>0.79999999999999893</v>
      </c>
      <c r="M737" s="7">
        <f t="shared" si="23"/>
        <v>5.7971014492753541E-2</v>
      </c>
      <c r="N737" s="5" t="s">
        <v>131</v>
      </c>
    </row>
    <row r="738" spans="1:14" ht="45" x14ac:dyDescent="0.25">
      <c r="A738" s="5">
        <v>737</v>
      </c>
      <c r="B738" s="5" t="str">
        <f>[1]Королев!C795</f>
        <v>Акимов Анатолий Вячеславович</v>
      </c>
      <c r="C738" s="5" t="s">
        <v>16</v>
      </c>
      <c r="D738" s="5" t="str">
        <f>[1]Королев!D795</f>
        <v>чк</v>
      </c>
      <c r="E738" s="5"/>
      <c r="F738" s="6" t="str">
        <f>[1]Королев!E795</f>
        <v xml:space="preserve">взрослые старше 18 лет </v>
      </c>
      <c r="G738" s="5">
        <f>[1]Королев!F795</f>
        <v>171.6</v>
      </c>
      <c r="H738" s="6" t="s">
        <v>15</v>
      </c>
      <c r="I738" s="5">
        <f>[1]Королев!H795</f>
        <v>-10</v>
      </c>
      <c r="J738" s="5">
        <f>[1]Королев!K796</f>
        <v>20</v>
      </c>
      <c r="K738" s="5">
        <f>[1]Королев!K797</f>
        <v>20.8</v>
      </c>
      <c r="L738" s="5">
        <f t="shared" si="22"/>
        <v>0.80000000000000071</v>
      </c>
      <c r="M738" s="7">
        <f t="shared" si="23"/>
        <v>4.0000000000000036E-2</v>
      </c>
      <c r="N738" s="5" t="s">
        <v>131</v>
      </c>
    </row>
    <row r="739" spans="1:14" ht="45" x14ac:dyDescent="0.25">
      <c r="A739" s="5">
        <v>738</v>
      </c>
      <c r="B739" s="5" t="str">
        <f>'[1]Зеленоград-2'!C496</f>
        <v xml:space="preserve">Григорьева Наталья Анатольевна </v>
      </c>
      <c r="C739" s="5" t="s">
        <v>21</v>
      </c>
      <c r="D739" s="5" t="str">
        <f>'[1]Зеленоград-2'!D496</f>
        <v>ЧК</v>
      </c>
      <c r="E739" s="5" t="s">
        <v>28</v>
      </c>
      <c r="F739" s="6" t="str">
        <f>'[1]Зеленоград-2'!E496</f>
        <v xml:space="preserve">взрослые старше 18 лет </v>
      </c>
      <c r="G739" s="5">
        <f>'[1]Зеленоград-2'!F496</f>
        <v>179.2</v>
      </c>
      <c r="H739" s="6" t="s">
        <v>15</v>
      </c>
      <c r="I739" s="5">
        <f>'[1]Зеленоград-2'!H496</f>
        <v>5</v>
      </c>
      <c r="J739" s="5">
        <f>'[1]Зеленоград-2'!K496</f>
        <v>30.4</v>
      </c>
      <c r="K739" s="5">
        <v>31.2</v>
      </c>
      <c r="L739" s="5">
        <f t="shared" si="22"/>
        <v>0.80000000000000071</v>
      </c>
      <c r="M739" s="7">
        <f t="shared" si="23"/>
        <v>2.6315789473684237E-2</v>
      </c>
      <c r="N739" s="5" t="s">
        <v>131</v>
      </c>
    </row>
    <row r="740" spans="1:14" ht="45" x14ac:dyDescent="0.25">
      <c r="A740" s="5">
        <v>739</v>
      </c>
      <c r="B740" s="5" t="str">
        <f>[1]Люберцы!C714</f>
        <v>Григорьян Юлия Константиновна</v>
      </c>
      <c r="C740" s="5" t="s">
        <v>22</v>
      </c>
      <c r="D740" s="5" t="str">
        <f>[1]Люберцы!D714</f>
        <v xml:space="preserve">Чк </v>
      </c>
      <c r="E740" s="5" t="s">
        <v>28</v>
      </c>
      <c r="F740" s="6" t="str">
        <f>[1]Люберцы!E714</f>
        <v>Взрослые старше 18 лет</v>
      </c>
      <c r="G740" s="5">
        <f>[1]Люберцы!F714</f>
        <v>174</v>
      </c>
      <c r="H740" s="6" t="s">
        <v>15</v>
      </c>
      <c r="I740" s="5">
        <f>[1]Люберцы!H714</f>
        <v>20</v>
      </c>
      <c r="J740" s="5">
        <f>[1]Люберцы!K714</f>
        <v>21.7</v>
      </c>
      <c r="K740" s="10" t="s">
        <v>106</v>
      </c>
      <c r="L740" s="5">
        <f t="shared" si="22"/>
        <v>0.80000000000000071</v>
      </c>
      <c r="M740" s="7">
        <f t="shared" si="23"/>
        <v>3.6866359447004643E-2</v>
      </c>
      <c r="N740" s="5" t="s">
        <v>131</v>
      </c>
    </row>
    <row r="741" spans="1:14" ht="45" x14ac:dyDescent="0.25">
      <c r="A741" s="5">
        <v>740</v>
      </c>
      <c r="B741" s="5" t="str">
        <f>'[1]Кожухово '!D332</f>
        <v>Лисина Анастасия</v>
      </c>
      <c r="C741" s="5" t="s">
        <v>30</v>
      </c>
      <c r="D741" s="5" t="str">
        <f>'[1]Кожухово '!E332</f>
        <v>ЧК</v>
      </c>
      <c r="E741" s="5" t="s">
        <v>28</v>
      </c>
      <c r="F741" s="6" t="str">
        <f>'[1]Кожухово '!F332</f>
        <v xml:space="preserve">взрослые старше 18 лет </v>
      </c>
      <c r="G741" s="5">
        <f>'[1]Кожухово '!G332</f>
        <v>158.5</v>
      </c>
      <c r="H741" s="6" t="s">
        <v>15</v>
      </c>
      <c r="I741" s="5" t="str">
        <f>'[1]Кожухово '!I332</f>
        <v xml:space="preserve"> </v>
      </c>
      <c r="J741" s="5">
        <f>'[1]Кожухово '!L332</f>
        <v>9.1</v>
      </c>
      <c r="K741" s="5">
        <f>'[1]Кожухово '!L334</f>
        <v>9.9</v>
      </c>
      <c r="L741" s="5">
        <f t="shared" si="22"/>
        <v>0.80000000000000071</v>
      </c>
      <c r="M741" s="7">
        <f t="shared" si="23"/>
        <v>8.7912087912087988E-2</v>
      </c>
      <c r="N741" s="5" t="s">
        <v>131</v>
      </c>
    </row>
    <row r="742" spans="1:14" ht="45" x14ac:dyDescent="0.25">
      <c r="A742" s="5">
        <v>741</v>
      </c>
      <c r="B742" s="5" t="str">
        <f>'[1]Зеленоград-2'!C484</f>
        <v>Сорокина Людмила Викторовна</v>
      </c>
      <c r="C742" s="5" t="s">
        <v>21</v>
      </c>
      <c r="D742" s="5" t="str">
        <f>'[1]Зеленоград-2'!D484</f>
        <v>ЧК</v>
      </c>
      <c r="E742" s="5" t="s">
        <v>28</v>
      </c>
      <c r="F742" s="6" t="str">
        <f>'[1]Зеленоград-2'!E484</f>
        <v xml:space="preserve">взрослые старше 18 лет </v>
      </c>
      <c r="G742" s="5">
        <f>'[1]Зеленоград-2'!F484</f>
        <v>161</v>
      </c>
      <c r="H742" s="6" t="s">
        <v>15</v>
      </c>
      <c r="I742" s="5">
        <f>'[1]Зеленоград-2'!H484</f>
        <v>3</v>
      </c>
      <c r="J742" s="5">
        <f>'[1]Зеленоград-2'!K484</f>
        <v>21.8</v>
      </c>
      <c r="K742" s="5">
        <v>22.6</v>
      </c>
      <c r="L742" s="5">
        <f t="shared" si="22"/>
        <v>0.80000000000000071</v>
      </c>
      <c r="M742" s="7">
        <f t="shared" si="23"/>
        <v>3.6697247706422048E-2</v>
      </c>
      <c r="N742" s="5" t="s">
        <v>131</v>
      </c>
    </row>
    <row r="743" spans="1:14" ht="45" x14ac:dyDescent="0.25">
      <c r="A743" s="5">
        <v>742</v>
      </c>
      <c r="B743" s="5" t="str">
        <f>[1]Реутов!C991</f>
        <v>ЮНАК ИЛЬЯ ЮРЬЕВИЧ</v>
      </c>
      <c r="C743" s="5" t="s">
        <v>29</v>
      </c>
      <c r="D743" s="5" t="str">
        <f>[1]Реутов!D991</f>
        <v>Чк</v>
      </c>
      <c r="E743" s="5" t="s">
        <v>14</v>
      </c>
      <c r="F743" s="6" t="str">
        <f>[1]Реутов!E991</f>
        <v xml:space="preserve">взрослые старше 18 лет </v>
      </c>
      <c r="G743" s="5">
        <f>[1]Реутов!F991</f>
        <v>175</v>
      </c>
      <c r="H743" s="6" t="s">
        <v>15</v>
      </c>
      <c r="I743" s="5">
        <f>[1]Реутов!H991</f>
        <v>5</v>
      </c>
      <c r="J743" s="5">
        <f>[1]Реутов!K991</f>
        <v>22.2</v>
      </c>
      <c r="K743" s="5">
        <v>23</v>
      </c>
      <c r="L743" s="5">
        <f t="shared" si="22"/>
        <v>0.80000000000000071</v>
      </c>
      <c r="M743" s="7">
        <f t="shared" si="23"/>
        <v>3.603603603603607E-2</v>
      </c>
      <c r="N743" s="5" t="s">
        <v>131</v>
      </c>
    </row>
    <row r="744" spans="1:14" ht="45" x14ac:dyDescent="0.25">
      <c r="A744" s="5">
        <v>743</v>
      </c>
      <c r="B744" s="5" t="str">
        <f>'[1]Краснодар '!C419</f>
        <v>Авакян Анжелика Сергеевна</v>
      </c>
      <c r="C744" s="5" t="s">
        <v>36</v>
      </c>
      <c r="D744" s="5" t="str">
        <f>'[1]Краснодар '!D419</f>
        <v>ЧК</v>
      </c>
      <c r="E744" s="5" t="s">
        <v>28</v>
      </c>
      <c r="F744" s="6" t="str">
        <f>'[1]Краснодар '!E419</f>
        <v xml:space="preserve">взрослые старше 18 лет </v>
      </c>
      <c r="G744" s="5">
        <f>'[1]Краснодар '!F419</f>
        <v>157</v>
      </c>
      <c r="H744" s="6" t="s">
        <v>15</v>
      </c>
      <c r="I744" s="5">
        <f>'[1]Краснодар '!H419</f>
        <v>3</v>
      </c>
      <c r="J744" s="5">
        <f>'[1]Краснодар '!K419</f>
        <v>18.5</v>
      </c>
      <c r="K744" s="5">
        <v>19.399999999999999</v>
      </c>
      <c r="L744" s="5">
        <f t="shared" si="22"/>
        <v>0.89999999999999858</v>
      </c>
      <c r="M744" s="7">
        <f t="shared" si="23"/>
        <v>4.8648648648648575E-2</v>
      </c>
      <c r="N744" s="5" t="s">
        <v>131</v>
      </c>
    </row>
    <row r="745" spans="1:14" ht="45" x14ac:dyDescent="0.25">
      <c r="A745" s="5">
        <v>744</v>
      </c>
      <c r="B745" s="5" t="str">
        <f>'[1]Курск '!C224</f>
        <v>Гаврилова Мария Евгеньевна</v>
      </c>
      <c r="C745" s="5" t="s">
        <v>13</v>
      </c>
      <c r="D745" s="5" t="str">
        <f>'[1]Курск '!D224</f>
        <v>чк</v>
      </c>
      <c r="E745" s="5" t="s">
        <v>28</v>
      </c>
      <c r="F745" s="6" t="str">
        <f>'[1]Курск '!E224</f>
        <v xml:space="preserve">взрослые старше 18 лет </v>
      </c>
      <c r="G745" s="5">
        <f>'[1]Курск '!F224</f>
        <v>173</v>
      </c>
      <c r="H745" s="6" t="s">
        <v>15</v>
      </c>
      <c r="I745" s="5">
        <f>'[1]Курск '!H224</f>
        <v>-3</v>
      </c>
      <c r="J745" s="5">
        <f>'[1]Курск '!K224</f>
        <v>19.100000000000001</v>
      </c>
      <c r="K745" s="5">
        <v>20</v>
      </c>
      <c r="L745" s="5">
        <f t="shared" si="22"/>
        <v>0.89999999999999858</v>
      </c>
      <c r="M745" s="7">
        <f t="shared" si="23"/>
        <v>4.7120418848167464E-2</v>
      </c>
      <c r="N745" s="5" t="s">
        <v>131</v>
      </c>
    </row>
    <row r="746" spans="1:14" x14ac:dyDescent="0.25">
      <c r="A746" s="5">
        <v>745</v>
      </c>
      <c r="B746" s="5" t="str">
        <f>'[1]Оренбург '!C712</f>
        <v>Муравлев Федор</v>
      </c>
      <c r="C746" s="5" t="s">
        <v>37</v>
      </c>
      <c r="D746" s="5" t="str">
        <f>'[1]Оренбург '!D712</f>
        <v>Чк</v>
      </c>
      <c r="E746" s="5" t="s">
        <v>14</v>
      </c>
      <c r="F746" s="6" t="str">
        <f>'[1]Оренбург '!E712</f>
        <v>До 13 лет</v>
      </c>
      <c r="G746" s="5">
        <f>'[1]Оренбург '!F712</f>
        <v>165</v>
      </c>
      <c r="H746" s="6" t="s">
        <v>15</v>
      </c>
      <c r="I746" s="5">
        <f>'[1]Оренбург '!H712</f>
        <v>-10</v>
      </c>
      <c r="J746" s="5">
        <f>'[1]Оренбург '!K712</f>
        <v>26</v>
      </c>
      <c r="K746" s="5">
        <f>'[1]Оренбург '!K713</f>
        <v>26.9</v>
      </c>
      <c r="L746" s="5">
        <f t="shared" si="22"/>
        <v>0.89999999999999858</v>
      </c>
      <c r="M746" s="7">
        <f t="shared" si="23"/>
        <v>3.4615384615384562E-2</v>
      </c>
      <c r="N746" s="5" t="s">
        <v>131</v>
      </c>
    </row>
    <row r="747" spans="1:14" ht="45" x14ac:dyDescent="0.25">
      <c r="A747" s="5">
        <v>746</v>
      </c>
      <c r="B747" s="5" t="str">
        <f>'[1]Краснодар '!C904</f>
        <v>Максимова Екатерина Сергеевна</v>
      </c>
      <c r="C747" s="5" t="s">
        <v>36</v>
      </c>
      <c r="D747" s="5" t="str">
        <f>'[1]Краснодар '!D904</f>
        <v xml:space="preserve">Сотрудник </v>
      </c>
      <c r="E747" s="5" t="s">
        <v>28</v>
      </c>
      <c r="F747" s="6" t="str">
        <f>'[1]Краснодар '!E904</f>
        <v xml:space="preserve">взрослые старше 18 лет </v>
      </c>
      <c r="G747" s="5">
        <f>'[1]Краснодар '!F904</f>
        <v>175.7</v>
      </c>
      <c r="H747" s="6" t="s">
        <v>15</v>
      </c>
      <c r="I747" s="5">
        <f>'[1]Краснодар '!H904</f>
        <v>5</v>
      </c>
      <c r="J747" s="5">
        <f>'[1]Краснодар '!K904</f>
        <v>22.1</v>
      </c>
      <c r="K747" s="5">
        <v>23</v>
      </c>
      <c r="L747" s="5">
        <f t="shared" si="22"/>
        <v>0.89999999999999858</v>
      </c>
      <c r="M747" s="7">
        <f t="shared" si="23"/>
        <v>4.072398190045242E-2</v>
      </c>
      <c r="N747" s="5" t="s">
        <v>131</v>
      </c>
    </row>
    <row r="748" spans="1:14" ht="45" x14ac:dyDescent="0.25">
      <c r="A748" s="5">
        <v>747</v>
      </c>
      <c r="B748" s="5" t="str">
        <f>'[1]Курск '!C250</f>
        <v>Дорофеева Анна Викторовна</v>
      </c>
      <c r="C748" s="5" t="s">
        <v>13</v>
      </c>
      <c r="D748" s="5" t="str">
        <f>'[1]Курск '!D250</f>
        <v>ЧК</v>
      </c>
      <c r="E748" s="5" t="s">
        <v>28</v>
      </c>
      <c r="F748" s="6" t="str">
        <f>'[1]Курск '!E250</f>
        <v>взрослые старше 18 лет</v>
      </c>
      <c r="G748" s="5" t="e">
        <f>'[1]Курск '!F250</f>
        <v>#REF!</v>
      </c>
      <c r="H748" s="6" t="s">
        <v>15</v>
      </c>
      <c r="I748" s="5">
        <f>'[1]Курск '!H250</f>
        <v>-3</v>
      </c>
      <c r="J748" s="5">
        <f>'[1]Курск '!K250</f>
        <v>14.5</v>
      </c>
      <c r="K748" s="5">
        <v>15.4</v>
      </c>
      <c r="L748" s="5">
        <f t="shared" si="22"/>
        <v>0.90000000000000036</v>
      </c>
      <c r="M748" s="7">
        <f t="shared" si="23"/>
        <v>6.2068965517241406E-2</v>
      </c>
      <c r="N748" s="5" t="s">
        <v>131</v>
      </c>
    </row>
    <row r="749" spans="1:14" ht="30" x14ac:dyDescent="0.25">
      <c r="A749" s="5">
        <v>748</v>
      </c>
      <c r="B749" s="5" t="str">
        <f>'[1]Краснодар '!C1125</f>
        <v>Лахненко Платон</v>
      </c>
      <c r="C749" s="5" t="s">
        <v>36</v>
      </c>
      <c r="D749" s="5" t="str">
        <f>'[1]Краснодар '!D1125</f>
        <v>Чк</v>
      </c>
      <c r="E749" s="5" t="s">
        <v>14</v>
      </c>
      <c r="F749" s="6" t="s">
        <v>60</v>
      </c>
      <c r="G749" s="5">
        <f>'[1]Краснодар '!F1125</f>
        <v>172</v>
      </c>
      <c r="H749" s="6" t="s">
        <v>15</v>
      </c>
      <c r="I749" s="5"/>
      <c r="J749" s="5">
        <f>'[1]Краснодар '!K1125</f>
        <v>7.1</v>
      </c>
      <c r="K749" s="5">
        <v>8</v>
      </c>
      <c r="L749" s="5">
        <f t="shared" si="22"/>
        <v>0.90000000000000036</v>
      </c>
      <c r="M749" s="7">
        <f t="shared" si="23"/>
        <v>0.12676056338028174</v>
      </c>
      <c r="N749" s="5" t="s">
        <v>131</v>
      </c>
    </row>
    <row r="750" spans="1:14" ht="45" x14ac:dyDescent="0.25">
      <c r="A750" s="5">
        <v>749</v>
      </c>
      <c r="B750" s="5" t="str">
        <f>[1]Ховрино!C406</f>
        <v>Звягин Вячеслав</v>
      </c>
      <c r="C750" s="5" t="s">
        <v>25</v>
      </c>
      <c r="D750" s="5" t="str">
        <f>[1]Ховрино!D406</f>
        <v>сотрудник</v>
      </c>
      <c r="E750" s="5" t="s">
        <v>14</v>
      </c>
      <c r="F750" s="6" t="str">
        <f>[1]Ховрино!E406</f>
        <v xml:space="preserve">взрослые старше 18 лет </v>
      </c>
      <c r="G750" s="5">
        <f>[1]Ховрино!F406</f>
        <v>173</v>
      </c>
      <c r="H750" s="6" t="s">
        <v>15</v>
      </c>
      <c r="I750" s="5"/>
      <c r="J750" s="5">
        <f>[1]Ховрино!K406</f>
        <v>10.3</v>
      </c>
      <c r="K750" s="5">
        <f>[1]Ховрино!K408</f>
        <v>11.3</v>
      </c>
      <c r="L750" s="5">
        <f t="shared" si="22"/>
        <v>1</v>
      </c>
      <c r="M750" s="7">
        <f t="shared" si="23"/>
        <v>9.7087378640776698E-2</v>
      </c>
      <c r="N750" s="5" t="s">
        <v>131</v>
      </c>
    </row>
    <row r="751" spans="1:14" ht="45" x14ac:dyDescent="0.25">
      <c r="A751" s="5">
        <v>750</v>
      </c>
      <c r="B751" s="5" t="str">
        <f>'[1]Оренбург '!C394</f>
        <v>Акимова Анастасия Олеговна</v>
      </c>
      <c r="C751" s="5" t="s">
        <v>37</v>
      </c>
      <c r="D751" s="5" t="str">
        <f>'[1]Оренбург '!D394</f>
        <v>ЧК</v>
      </c>
      <c r="E751" s="5" t="s">
        <v>28</v>
      </c>
      <c r="F751" s="6" t="str">
        <f>'[1]Оренбург '!E394</f>
        <v xml:space="preserve">взрослые старше 18 лет </v>
      </c>
      <c r="G751" s="5">
        <f>'[1]Оренбург '!F394</f>
        <v>164</v>
      </c>
      <c r="H751" s="6" t="s">
        <v>15</v>
      </c>
      <c r="I751" s="5">
        <f>'[1]Оренбург '!H394</f>
        <v>-5</v>
      </c>
      <c r="J751" s="5">
        <f>'[1]Оренбург '!K394</f>
        <v>30.7</v>
      </c>
      <c r="K751" s="5">
        <f>'[1]Оренбург '!K396</f>
        <v>31.7</v>
      </c>
      <c r="L751" s="5">
        <f t="shared" si="22"/>
        <v>1</v>
      </c>
      <c r="M751" s="7">
        <f t="shared" si="23"/>
        <v>3.2573289902280131E-2</v>
      </c>
      <c r="N751" s="5" t="s">
        <v>131</v>
      </c>
    </row>
    <row r="752" spans="1:14" ht="45" x14ac:dyDescent="0.25">
      <c r="A752" s="5">
        <v>751</v>
      </c>
      <c r="B752" s="5" t="str">
        <f>'[1]Оренбург '!C368</f>
        <v>Краснов Вадим Николаевич</v>
      </c>
      <c r="C752" s="5" t="s">
        <v>37</v>
      </c>
      <c r="D752" s="5" t="str">
        <f>'[1]Оренбург '!D368</f>
        <v>Сотрудник</v>
      </c>
      <c r="E752" s="5" t="s">
        <v>14</v>
      </c>
      <c r="F752" s="6" t="str">
        <f>'[1]Оренбург '!E368</f>
        <v xml:space="preserve">взрослые старше 18 лет </v>
      </c>
      <c r="G752" s="5">
        <f>'[1]Оренбург '!F368</f>
        <v>170.7</v>
      </c>
      <c r="H752" s="6" t="s">
        <v>15</v>
      </c>
      <c r="I752" s="5">
        <f>'[1]Оренбург '!H368</f>
        <v>-5</v>
      </c>
      <c r="J752" s="5">
        <f>'[1]Оренбург '!K368</f>
        <v>18</v>
      </c>
      <c r="K752" s="5">
        <f>'[1]Оренбург '!K369</f>
        <v>19</v>
      </c>
      <c r="L752" s="5">
        <f t="shared" si="22"/>
        <v>1</v>
      </c>
      <c r="M752" s="7">
        <f t="shared" si="23"/>
        <v>5.5555555555555552E-2</v>
      </c>
      <c r="N752" s="5" t="s">
        <v>131</v>
      </c>
    </row>
    <row r="753" spans="1:14" ht="45" x14ac:dyDescent="0.25">
      <c r="A753" s="5">
        <v>752</v>
      </c>
      <c r="B753" s="5" t="str">
        <f>[1]Реутов!C666</f>
        <v>Кокурина Галина Александровна</v>
      </c>
      <c r="C753" s="5" t="s">
        <v>29</v>
      </c>
      <c r="D753" s="5" t="str">
        <f>[1]Реутов!D666</f>
        <v>Сотрудник</v>
      </c>
      <c r="E753" s="5" t="s">
        <v>28</v>
      </c>
      <c r="F753" s="6" t="str">
        <f>[1]Реутов!E666</f>
        <v xml:space="preserve">взрослые старше 18 лет </v>
      </c>
      <c r="G753" s="5">
        <f>[1]Реутов!F666</f>
        <v>165</v>
      </c>
      <c r="H753" s="6" t="s">
        <v>15</v>
      </c>
      <c r="I753" s="5">
        <f>[1]Реутов!H666</f>
        <v>5</v>
      </c>
      <c r="J753" s="5">
        <f>[1]Реутов!K666</f>
        <v>17.399999999999999</v>
      </c>
      <c r="K753" s="5">
        <f>[1]Реутов!K668</f>
        <v>18.399999999999999</v>
      </c>
      <c r="L753" s="5">
        <f t="shared" si="22"/>
        <v>1</v>
      </c>
      <c r="M753" s="7">
        <f t="shared" si="23"/>
        <v>5.7471264367816098E-2</v>
      </c>
      <c r="N753" s="5" t="s">
        <v>131</v>
      </c>
    </row>
    <row r="754" spans="1:14" ht="45" x14ac:dyDescent="0.25">
      <c r="A754" s="5">
        <v>753</v>
      </c>
      <c r="B754" s="5" t="str">
        <f>[1]Реутов!C653</f>
        <v>Кулагин Максим</v>
      </c>
      <c r="C754" s="5" t="s">
        <v>29</v>
      </c>
      <c r="D754" s="5" t="str">
        <f>[1]Реутов!D653</f>
        <v>Сотрудник</v>
      </c>
      <c r="E754" s="5" t="s">
        <v>14</v>
      </c>
      <c r="F754" s="6" t="str">
        <f>[1]Реутов!E653</f>
        <v xml:space="preserve">взрослые старше 18 лет </v>
      </c>
      <c r="G754" s="5">
        <f>[1]Реутов!F653</f>
        <v>190</v>
      </c>
      <c r="H754" s="6" t="s">
        <v>15</v>
      </c>
      <c r="I754" s="5">
        <f>[1]Реутов!H653</f>
        <v>5</v>
      </c>
      <c r="J754" s="5">
        <f>[1]Реутов!K653</f>
        <v>15.3</v>
      </c>
      <c r="K754" s="5">
        <v>16.3</v>
      </c>
      <c r="L754" s="5">
        <f t="shared" si="22"/>
        <v>1</v>
      </c>
      <c r="M754" s="7">
        <f t="shared" si="23"/>
        <v>6.535947712418301E-2</v>
      </c>
      <c r="N754" s="5" t="s">
        <v>131</v>
      </c>
    </row>
    <row r="755" spans="1:14" ht="45" x14ac:dyDescent="0.25">
      <c r="A755" s="5">
        <v>754</v>
      </c>
      <c r="B755" s="5" t="str">
        <f>'[1]Куркино '!C330</f>
        <v>Косова Елизавета</v>
      </c>
      <c r="C755" s="5" t="s">
        <v>24</v>
      </c>
      <c r="D755" s="5" t="str">
        <f>'[1]Куркино '!D330</f>
        <v>ЧК</v>
      </c>
      <c r="E755" s="5" t="s">
        <v>28</v>
      </c>
      <c r="F755" s="6" t="str">
        <f>'[1]Куркино '!E330</f>
        <v xml:space="preserve">взрослые старше 18 лет </v>
      </c>
      <c r="G755" s="5">
        <f>'[1]Куркино '!F330</f>
        <v>175.2</v>
      </c>
      <c r="H755" s="6" t="s">
        <v>15</v>
      </c>
      <c r="I755" s="5">
        <f>'[1]Куркино '!H330</f>
        <v>3</v>
      </c>
      <c r="J755" s="5">
        <f>'[1]Куркино '!K330</f>
        <v>27.9</v>
      </c>
      <c r="K755" s="5">
        <f>'[1]Куркино '!K335</f>
        <v>29</v>
      </c>
      <c r="L755" s="5">
        <f t="shared" si="22"/>
        <v>1.1000000000000014</v>
      </c>
      <c r="M755" s="7">
        <f t="shared" si="23"/>
        <v>3.9426523297491092E-2</v>
      </c>
      <c r="N755" s="5" t="s">
        <v>131</v>
      </c>
    </row>
    <row r="756" spans="1:14" ht="45" x14ac:dyDescent="0.25">
      <c r="A756" s="5">
        <v>755</v>
      </c>
      <c r="B756" s="5" t="str">
        <f>'[1]Самара '!C225</f>
        <v>Григораш Дмитрий</v>
      </c>
      <c r="C756" s="5" t="s">
        <v>45</v>
      </c>
      <c r="D756" s="5" t="str">
        <f>'[1]Самара '!D225</f>
        <v>ЧК</v>
      </c>
      <c r="E756" s="5" t="s">
        <v>14</v>
      </c>
      <c r="F756" s="6" t="str">
        <f>'[1]Самара '!E225</f>
        <v xml:space="preserve">взрослые старше 18 лет </v>
      </c>
      <c r="G756" s="5">
        <f>'[1]Самара '!F225</f>
        <v>167.3</v>
      </c>
      <c r="H756" s="6" t="s">
        <v>15</v>
      </c>
      <c r="I756" s="5">
        <f>'[1]Самара '!H225</f>
        <v>4</v>
      </c>
      <c r="J756" s="5">
        <f>'[1]Самара '!K225</f>
        <v>21.2</v>
      </c>
      <c r="K756" s="5">
        <v>22.3</v>
      </c>
      <c r="L756" s="5">
        <f t="shared" si="22"/>
        <v>1.1000000000000014</v>
      </c>
      <c r="M756" s="7">
        <f t="shared" si="23"/>
        <v>5.188679245283026E-2</v>
      </c>
      <c r="N756" s="5" t="s">
        <v>131</v>
      </c>
    </row>
    <row r="757" spans="1:14" ht="45" x14ac:dyDescent="0.25">
      <c r="A757" s="5">
        <v>756</v>
      </c>
      <c r="B757" s="5" t="str">
        <f>[1]Реутов!C107</f>
        <v xml:space="preserve">Зинушин Михаил Валерьевич </v>
      </c>
      <c r="C757" s="5" t="s">
        <v>29</v>
      </c>
      <c r="D757" s="5" t="str">
        <f>[1]Реутов!D107</f>
        <v xml:space="preserve">Сотрудник </v>
      </c>
      <c r="E757" s="5" t="s">
        <v>20</v>
      </c>
      <c r="F757" s="6" t="str">
        <f>[1]Реутов!E107</f>
        <v xml:space="preserve">взрослые старше 18 лет </v>
      </c>
      <c r="G757" s="5">
        <f>[1]Реутов!F107</f>
        <v>177.2</v>
      </c>
      <c r="H757" s="6" t="s">
        <v>15</v>
      </c>
      <c r="I757" s="5">
        <f>[1]Реутов!H107</f>
        <v>3</v>
      </c>
      <c r="J757" s="5">
        <f>[1]Реутов!K107</f>
        <v>12.7</v>
      </c>
      <c r="K757" s="5">
        <v>13.8</v>
      </c>
      <c r="L757" s="5">
        <f t="shared" si="22"/>
        <v>1.1000000000000014</v>
      </c>
      <c r="M757" s="7">
        <f t="shared" si="23"/>
        <v>8.6614173228346567E-2</v>
      </c>
      <c r="N757" s="5" t="s">
        <v>131</v>
      </c>
    </row>
    <row r="758" spans="1:14" ht="45" x14ac:dyDescent="0.25">
      <c r="A758" s="5">
        <v>757</v>
      </c>
      <c r="B758" s="5" t="str">
        <f>'[1]Южное Бутово'!C484</f>
        <v>Кулешов Денис</v>
      </c>
      <c r="C758" s="5" t="s">
        <v>19</v>
      </c>
      <c r="D758" s="5" t="str">
        <f>'[1]Южное Бутово'!D484</f>
        <v>Чк</v>
      </c>
      <c r="E758" s="5" t="s">
        <v>14</v>
      </c>
      <c r="F758" s="6" t="str">
        <f>'[1]Южное Бутово'!E484</f>
        <v>взрослые старше 18 лет</v>
      </c>
      <c r="G758" s="5">
        <f>'[1]Южное Бутово'!F484</f>
        <v>183.4</v>
      </c>
      <c r="H758" s="6" t="s">
        <v>15</v>
      </c>
      <c r="I758" s="5">
        <f>'[1]Южное Бутово'!H484</f>
        <v>13</v>
      </c>
      <c r="J758" s="5">
        <f>'[1]Южное Бутово'!K484</f>
        <v>28.1</v>
      </c>
      <c r="K758" s="5">
        <v>29.3</v>
      </c>
      <c r="L758" s="5">
        <f t="shared" si="22"/>
        <v>1.1999999999999993</v>
      </c>
      <c r="M758" s="7">
        <f t="shared" si="23"/>
        <v>4.2704626334519546E-2</v>
      </c>
      <c r="N758" s="5" t="s">
        <v>131</v>
      </c>
    </row>
    <row r="759" spans="1:14" ht="45" x14ac:dyDescent="0.25">
      <c r="A759" s="5">
        <v>758</v>
      </c>
      <c r="B759" s="5" t="str">
        <f>'[1]Кожухово '!D107</f>
        <v>Шмакова Анастасия</v>
      </c>
      <c r="C759" s="5" t="s">
        <v>30</v>
      </c>
      <c r="D759" s="5" t="str">
        <f>'[1]Кожухово '!E107</f>
        <v>Чк</v>
      </c>
      <c r="E759" s="5" t="s">
        <v>27</v>
      </c>
      <c r="F759" s="6" t="str">
        <f>'[1]Кожухово '!F107</f>
        <v xml:space="preserve">взрослые старше 18 лет </v>
      </c>
      <c r="G759" s="5">
        <f>'[1]Кожухово '!G107</f>
        <v>160</v>
      </c>
      <c r="H759" s="6" t="s">
        <v>15</v>
      </c>
      <c r="I759" s="5">
        <f>'[1]Кожухово '!I107</f>
        <v>-5</v>
      </c>
      <c r="J759" s="5">
        <f>'[1]Кожухово '!L107</f>
        <v>24.8</v>
      </c>
      <c r="K759" s="5">
        <v>26</v>
      </c>
      <c r="L759" s="5">
        <f t="shared" si="22"/>
        <v>1.1999999999999993</v>
      </c>
      <c r="M759" s="7">
        <f t="shared" si="23"/>
        <v>4.8387096774193519E-2</v>
      </c>
      <c r="N759" s="5" t="s">
        <v>131</v>
      </c>
    </row>
    <row r="760" spans="1:14" ht="45" x14ac:dyDescent="0.25">
      <c r="A760" s="5">
        <v>759</v>
      </c>
      <c r="B760" s="5" t="str">
        <f>[1]Сходненская!C231</f>
        <v>Истомин Игорь Борисович</v>
      </c>
      <c r="C760" s="5" t="s">
        <v>34</v>
      </c>
      <c r="D760" s="5" t="str">
        <f>[1]Сходненская!D231</f>
        <v>Чк</v>
      </c>
      <c r="E760" s="5" t="s">
        <v>14</v>
      </c>
      <c r="F760" s="6" t="str">
        <f>[1]Сходненская!E231</f>
        <v xml:space="preserve">взрослые старше 18 лет </v>
      </c>
      <c r="G760" s="5">
        <f>[1]Сходненская!F231</f>
        <v>170</v>
      </c>
      <c r="H760" s="6" t="s">
        <v>15</v>
      </c>
      <c r="I760" s="5">
        <v>4.4000000000000004</v>
      </c>
      <c r="J760" s="5">
        <f>[1]Сходненская!K231</f>
        <v>14.1</v>
      </c>
      <c r="K760" s="5">
        <f>[1]Сходненская!K232</f>
        <v>15.3</v>
      </c>
      <c r="L760" s="5">
        <f t="shared" si="22"/>
        <v>1.2000000000000011</v>
      </c>
      <c r="M760" s="7">
        <f t="shared" si="23"/>
        <v>8.5106382978723485E-2</v>
      </c>
      <c r="N760" s="5" t="s">
        <v>131</v>
      </c>
    </row>
    <row r="761" spans="1:14" ht="45" x14ac:dyDescent="0.25">
      <c r="A761" s="5">
        <v>760</v>
      </c>
      <c r="B761" s="5" t="str">
        <f>[1]Реутов!C599</f>
        <v>Савенок Илья Иванович</v>
      </c>
      <c r="C761" s="5" t="s">
        <v>29</v>
      </c>
      <c r="D761" s="5" t="str">
        <f>[1]Реутов!D599</f>
        <v>ЧК</v>
      </c>
      <c r="E761" s="5" t="s">
        <v>14</v>
      </c>
      <c r="F761" s="6" t="str">
        <f>[1]Реутов!E599</f>
        <v xml:space="preserve">взрослые старше 18 лет </v>
      </c>
      <c r="G761" s="5">
        <f>[1]Реутов!F599</f>
        <v>185</v>
      </c>
      <c r="H761" s="6" t="s">
        <v>15</v>
      </c>
      <c r="I761" s="5">
        <f>[1]Реутов!H599</f>
        <v>5</v>
      </c>
      <c r="J761" s="5">
        <f>[1]Реутов!K599</f>
        <v>45.5</v>
      </c>
      <c r="K761" s="5">
        <v>46.7</v>
      </c>
      <c r="L761" s="5">
        <f t="shared" si="22"/>
        <v>1.2000000000000028</v>
      </c>
      <c r="M761" s="7">
        <f t="shared" si="23"/>
        <v>2.6373626373626436E-2</v>
      </c>
      <c r="N761" s="5" t="s">
        <v>131</v>
      </c>
    </row>
    <row r="762" spans="1:14" ht="45" x14ac:dyDescent="0.25">
      <c r="A762" s="5">
        <v>761</v>
      </c>
      <c r="B762" s="5" t="str">
        <f>'[1]Чебоксары '!C337</f>
        <v>Козина Галина Ивановна</v>
      </c>
      <c r="C762" s="5" t="s">
        <v>26</v>
      </c>
      <c r="D762" s="5" t="str">
        <f>'[1]Чебоксары '!D337</f>
        <v xml:space="preserve">ЧК </v>
      </c>
      <c r="E762" s="5" t="s">
        <v>28</v>
      </c>
      <c r="F762" s="6" t="str">
        <f>'[1]Чебоксары '!E337</f>
        <v xml:space="preserve">взрослые старше 18 лет </v>
      </c>
      <c r="G762" s="5">
        <f>'[1]Чебоксары '!F337</f>
        <v>164.7</v>
      </c>
      <c r="H762" s="6" t="s">
        <v>15</v>
      </c>
      <c r="I762" s="5">
        <f>'[1]Чебоксары '!H337</f>
        <v>-4</v>
      </c>
      <c r="J762" s="5">
        <f>'[1]Чебоксары '!K337</f>
        <v>32</v>
      </c>
      <c r="K762" s="5">
        <f>'[1]Чебоксары '!K338</f>
        <v>33.299999999999997</v>
      </c>
      <c r="L762" s="5">
        <f t="shared" si="22"/>
        <v>1.2999999999999972</v>
      </c>
      <c r="M762" s="7">
        <f t="shared" si="23"/>
        <v>4.0624999999999911E-2</v>
      </c>
      <c r="N762" s="5" t="s">
        <v>131</v>
      </c>
    </row>
    <row r="763" spans="1:14" x14ac:dyDescent="0.25">
      <c r="A763" s="5">
        <v>762</v>
      </c>
      <c r="B763" s="5" t="str">
        <f>[1]Люблино!C135</f>
        <v>Аглушевич Алена Евгеньевна</v>
      </c>
      <c r="C763" s="5" t="s">
        <v>32</v>
      </c>
      <c r="D763" s="5" t="str">
        <f>[1]Люблино!D135</f>
        <v>чк</v>
      </c>
      <c r="E763" s="5" t="s">
        <v>28</v>
      </c>
      <c r="F763" s="6" t="s">
        <v>107</v>
      </c>
      <c r="G763" s="5">
        <f>[1]Люблино!F135</f>
        <v>169</v>
      </c>
      <c r="H763" s="6" t="s">
        <v>15</v>
      </c>
      <c r="I763" s="5">
        <f>[1]Люблино!H135</f>
        <v>5</v>
      </c>
      <c r="J763" s="5">
        <f>[1]Люблино!K135</f>
        <v>20.9</v>
      </c>
      <c r="K763" s="5">
        <v>22.2</v>
      </c>
      <c r="L763" s="5">
        <f t="shared" si="22"/>
        <v>1.3000000000000007</v>
      </c>
      <c r="M763" s="7">
        <f t="shared" si="23"/>
        <v>6.2200956937799083E-2</v>
      </c>
      <c r="N763" s="5" t="s">
        <v>131</v>
      </c>
    </row>
    <row r="764" spans="1:14" ht="45" x14ac:dyDescent="0.25">
      <c r="A764" s="5">
        <v>763</v>
      </c>
      <c r="B764" s="5" t="str">
        <f>'[1]Кожухово '!D293</f>
        <v>Никишин Артем</v>
      </c>
      <c r="C764" s="5" t="s">
        <v>30</v>
      </c>
      <c r="D764" s="5" t="str">
        <f>'[1]Кожухово '!E293</f>
        <v>ЧК</v>
      </c>
      <c r="E764" s="5" t="s">
        <v>20</v>
      </c>
      <c r="F764" s="6" t="str">
        <f>'[1]Кожухово '!F293</f>
        <v xml:space="preserve">взрослые старше 18 лет </v>
      </c>
      <c r="G764" s="5">
        <f>'[1]Кожухово '!G293</f>
        <v>179.2</v>
      </c>
      <c r="H764" s="6" t="s">
        <v>15</v>
      </c>
      <c r="I764" s="5" t="str">
        <f>'[1]Кожухово '!I293</f>
        <v xml:space="preserve"> </v>
      </c>
      <c r="J764" s="5">
        <f>'[1]Кожухово '!L293</f>
        <v>14.6</v>
      </c>
      <c r="K764" s="5">
        <v>15.9</v>
      </c>
      <c r="L764" s="5">
        <f t="shared" si="22"/>
        <v>1.3000000000000007</v>
      </c>
      <c r="M764" s="7">
        <f t="shared" si="23"/>
        <v>8.9041095890411009E-2</v>
      </c>
      <c r="N764" s="5" t="s">
        <v>131</v>
      </c>
    </row>
    <row r="765" spans="1:14" ht="45" x14ac:dyDescent="0.25">
      <c r="A765" s="5">
        <v>764</v>
      </c>
      <c r="B765" s="5" t="str">
        <f>'[1]Курск '!C29</f>
        <v>павлов андрей михайлович</v>
      </c>
      <c r="C765" s="5" t="s">
        <v>13</v>
      </c>
      <c r="D765" s="5" t="str">
        <f>'[1]Курск '!D29</f>
        <v>чк</v>
      </c>
      <c r="E765" s="5" t="s">
        <v>14</v>
      </c>
      <c r="F765" s="6" t="str">
        <f>'[1]Курск '!E29</f>
        <v xml:space="preserve">взрослые старше 18 лет </v>
      </c>
      <c r="G765" s="5">
        <f>'[1]Курск '!F29</f>
        <v>182.7</v>
      </c>
      <c r="H765" s="6" t="s">
        <v>15</v>
      </c>
      <c r="I765" s="5">
        <f>'[1]Курск '!H29</f>
        <v>-10</v>
      </c>
      <c r="J765" s="5">
        <f>'[1]Курск '!K29</f>
        <v>40.4</v>
      </c>
      <c r="K765" s="5">
        <f>'[1]Курск '!K33</f>
        <v>41.7</v>
      </c>
      <c r="L765" s="5">
        <f t="shared" si="22"/>
        <v>1.3000000000000043</v>
      </c>
      <c r="M765" s="7">
        <f t="shared" si="23"/>
        <v>3.2178217821782283E-2</v>
      </c>
      <c r="N765" s="5" t="s">
        <v>131</v>
      </c>
    </row>
    <row r="766" spans="1:14" ht="45" x14ac:dyDescent="0.25">
      <c r="A766" s="5">
        <v>765</v>
      </c>
      <c r="B766" s="5" t="str">
        <f>'[1]Жулебино '!C589</f>
        <v xml:space="preserve">Курикалова Ольга  </v>
      </c>
      <c r="C766" s="5" t="s">
        <v>35</v>
      </c>
      <c r="D766" s="5" t="str">
        <f>'[1]Жулебино '!D589</f>
        <v>чк</v>
      </c>
      <c r="E766" s="5" t="s">
        <v>28</v>
      </c>
      <c r="F766" s="6" t="str">
        <f>'[1]Жулебино '!E589</f>
        <v xml:space="preserve">взрослые старше 18 лет </v>
      </c>
      <c r="G766" s="5">
        <f>'[1]Жулебино '!F589</f>
        <v>164</v>
      </c>
      <c r="H766" s="6" t="s">
        <v>15</v>
      </c>
      <c r="I766" s="5">
        <f>'[1]Жулебино '!H589</f>
        <v>5</v>
      </c>
      <c r="J766" s="5">
        <f>'[1]Жулебино '!K589</f>
        <v>25.1</v>
      </c>
      <c r="K766" s="5">
        <v>26.5</v>
      </c>
      <c r="L766" s="5">
        <f t="shared" si="22"/>
        <v>1.3999999999999986</v>
      </c>
      <c r="M766" s="7">
        <f t="shared" si="23"/>
        <v>5.5776892430278828E-2</v>
      </c>
      <c r="N766" s="5" t="s">
        <v>131</v>
      </c>
    </row>
    <row r="767" spans="1:14" ht="45" x14ac:dyDescent="0.25">
      <c r="A767" s="5">
        <v>766</v>
      </c>
      <c r="B767" s="5" t="str">
        <f>'[1]Краснодар '!C446</f>
        <v>Блинов Дмитрий Витальевич</v>
      </c>
      <c r="C767" s="5" t="s">
        <v>36</v>
      </c>
      <c r="D767" s="5" t="str">
        <f>'[1]Краснодар '!D446</f>
        <v xml:space="preserve">Сотрудник </v>
      </c>
      <c r="E767" s="5" t="s">
        <v>14</v>
      </c>
      <c r="F767" s="6" t="str">
        <f>'[1]Краснодар '!E446</f>
        <v xml:space="preserve">взрослые старше 18 лет </v>
      </c>
      <c r="G767" s="5">
        <f>'[1]Краснодар '!F446</f>
        <v>188</v>
      </c>
      <c r="H767" s="6" t="s">
        <v>15</v>
      </c>
      <c r="I767" s="5"/>
      <c r="J767" s="5">
        <f>'[1]Краснодар '!K446</f>
        <v>8.5</v>
      </c>
      <c r="K767" s="5">
        <f>'[1]Краснодар '!K451</f>
        <v>9.9</v>
      </c>
      <c r="L767" s="5">
        <f t="shared" si="22"/>
        <v>1.4000000000000004</v>
      </c>
      <c r="M767" s="7">
        <f t="shared" si="23"/>
        <v>0.16470588235294123</v>
      </c>
      <c r="N767" s="5" t="s">
        <v>131</v>
      </c>
    </row>
    <row r="768" spans="1:14" ht="45" x14ac:dyDescent="0.25">
      <c r="A768" s="5">
        <v>767</v>
      </c>
      <c r="B768" s="5" t="str">
        <f>'[1]Краснодар '!C68</f>
        <v>Делюсина Анастасия</v>
      </c>
      <c r="C768" s="5" t="s">
        <v>36</v>
      </c>
      <c r="D768" s="5" t="str">
        <f>'[1]Краснодар '!D68</f>
        <v xml:space="preserve">Сотрудник </v>
      </c>
      <c r="E768" s="5" t="s">
        <v>28</v>
      </c>
      <c r="F768" s="6" t="str">
        <f>'[1]Краснодар '!E68</f>
        <v xml:space="preserve">взрослые старше 18 лет </v>
      </c>
      <c r="G768" s="5">
        <f>'[1]Краснодар '!F68</f>
        <v>164</v>
      </c>
      <c r="H768" s="6" t="s">
        <v>15</v>
      </c>
      <c r="I768" s="5">
        <f>'[1]Краснодар '!H68</f>
        <v>4</v>
      </c>
      <c r="J768" s="5">
        <f>'[1]Краснодар '!K68</f>
        <v>12.2</v>
      </c>
      <c r="K768" s="5">
        <v>13.6</v>
      </c>
      <c r="L768" s="5">
        <f t="shared" si="22"/>
        <v>1.4000000000000004</v>
      </c>
      <c r="M768" s="7">
        <f t="shared" si="23"/>
        <v>0.11475409836065577</v>
      </c>
      <c r="N768" s="5" t="s">
        <v>131</v>
      </c>
    </row>
    <row r="769" spans="1:14" ht="45" x14ac:dyDescent="0.25">
      <c r="A769" s="5">
        <v>768</v>
      </c>
      <c r="B769" s="5" t="str">
        <f>'[1]Курск '!C263</f>
        <v>Сушкова Полина Ивановна</v>
      </c>
      <c r="C769" s="5" t="s">
        <v>13</v>
      </c>
      <c r="D769" s="5" t="str">
        <f>'[1]Курск '!D263</f>
        <v>ЧК</v>
      </c>
      <c r="E769" s="5" t="s">
        <v>28</v>
      </c>
      <c r="F769" s="6" t="str">
        <f>'[1]Курск '!E263</f>
        <v>взрослые старше 18 лет</v>
      </c>
      <c r="G769" s="5">
        <f>'[1]Курск '!F263</f>
        <v>164</v>
      </c>
      <c r="H769" s="6" t="s">
        <v>15</v>
      </c>
      <c r="I769" s="5">
        <f>'[1]Курск '!H263</f>
        <v>-3</v>
      </c>
      <c r="J769" s="5">
        <f>'[1]Курск '!K263</f>
        <v>12.9</v>
      </c>
      <c r="K769" s="5">
        <f>'[1]Курск '!K264</f>
        <v>14.3</v>
      </c>
      <c r="L769" s="5">
        <f t="shared" si="22"/>
        <v>1.4000000000000004</v>
      </c>
      <c r="M769" s="7">
        <f t="shared" si="23"/>
        <v>0.10852713178294576</v>
      </c>
      <c r="N769" s="5" t="s">
        <v>131</v>
      </c>
    </row>
    <row r="770" spans="1:14" ht="45" x14ac:dyDescent="0.25">
      <c r="A770" s="5">
        <v>769</v>
      </c>
      <c r="B770" s="5" t="str">
        <f>[1]Ховрино!C289</f>
        <v>Рябова Мария Андреевна</v>
      </c>
      <c r="C770" s="5" t="s">
        <v>25</v>
      </c>
      <c r="D770" s="5" t="str">
        <f>[1]Ховрино!D289</f>
        <v>ЧК</v>
      </c>
      <c r="E770" s="5" t="s">
        <v>28</v>
      </c>
      <c r="F770" s="6" t="str">
        <f>[1]Ховрино!E289</f>
        <v xml:space="preserve">взрослые старше 18 лет </v>
      </c>
      <c r="G770" s="5">
        <f>[1]Ховрино!F289</f>
        <v>174</v>
      </c>
      <c r="H770" s="6" t="s">
        <v>15</v>
      </c>
      <c r="I770" s="5">
        <f>[1]Ховрино!H289</f>
        <v>-4</v>
      </c>
      <c r="J770" s="5">
        <f>[1]Ховрино!K289</f>
        <v>17.3</v>
      </c>
      <c r="K770" s="5">
        <f>[1]Ховрино!K291</f>
        <v>18.8</v>
      </c>
      <c r="L770" s="5">
        <f t="shared" ref="L770:L802" si="24">K770-J770</f>
        <v>1.5</v>
      </c>
      <c r="M770" s="7">
        <f t="shared" ref="M770:M802" si="25">L770/J770</f>
        <v>8.6705202312138727E-2</v>
      </c>
      <c r="N770" s="5" t="s">
        <v>131</v>
      </c>
    </row>
    <row r="771" spans="1:14" ht="45" x14ac:dyDescent="0.25">
      <c r="A771" s="5">
        <v>770</v>
      </c>
      <c r="B771" s="5" t="str">
        <f>'[1]Краснодар '!C1112</f>
        <v>Лахненко Игорь</v>
      </c>
      <c r="C771" s="5" t="s">
        <v>36</v>
      </c>
      <c r="D771" s="5" t="str">
        <f>'[1]Краснодар '!D1112</f>
        <v>Чк</v>
      </c>
      <c r="E771" s="5" t="s">
        <v>14</v>
      </c>
      <c r="F771" s="6" t="str">
        <f>'[1]Краснодар '!E1112</f>
        <v xml:space="preserve">взрослые старше 18 лет </v>
      </c>
      <c r="G771" s="5">
        <f>'[1]Краснодар '!F1112</f>
        <v>185</v>
      </c>
      <c r="H771" s="6" t="s">
        <v>15</v>
      </c>
      <c r="I771" s="5">
        <f>'[1]Краснодар '!H1112</f>
        <v>3</v>
      </c>
      <c r="J771" s="5">
        <f>'[1]Краснодар '!K1112</f>
        <v>24.9</v>
      </c>
      <c r="K771" s="5">
        <v>26.4</v>
      </c>
      <c r="L771" s="5">
        <f t="shared" si="24"/>
        <v>1.5</v>
      </c>
      <c r="M771" s="7">
        <f t="shared" si="25"/>
        <v>6.0240963855421693E-2</v>
      </c>
      <c r="N771" s="5" t="s">
        <v>131</v>
      </c>
    </row>
    <row r="772" spans="1:14" ht="45" x14ac:dyDescent="0.25">
      <c r="A772" s="5">
        <v>771</v>
      </c>
      <c r="B772" s="5" t="str">
        <f>'[1]Краснодар '!C341</f>
        <v xml:space="preserve">Нетег Александр Александрович </v>
      </c>
      <c r="C772" s="5" t="s">
        <v>36</v>
      </c>
      <c r="D772" s="5" t="str">
        <f>'[1]Краснодар '!D341</f>
        <v xml:space="preserve">Сотрудник </v>
      </c>
      <c r="E772" s="5" t="s">
        <v>14</v>
      </c>
      <c r="F772" s="6" t="str">
        <f>'[1]Краснодар '!E341</f>
        <v xml:space="preserve">взрослые старше 18 лет </v>
      </c>
      <c r="G772" s="5">
        <f>'[1]Краснодар '!F341</f>
        <v>180</v>
      </c>
      <c r="H772" s="6" t="s">
        <v>15</v>
      </c>
      <c r="I772" s="5">
        <f>'[1]Краснодар '!H341</f>
        <v>10</v>
      </c>
      <c r="J772" s="5">
        <f>'[1]Краснодар '!K341</f>
        <v>23.3</v>
      </c>
      <c r="K772" s="5">
        <f>'[1]Краснодар '!K345</f>
        <v>24.8</v>
      </c>
      <c r="L772" s="5">
        <f t="shared" si="24"/>
        <v>1.5</v>
      </c>
      <c r="M772" s="7">
        <f t="shared" si="25"/>
        <v>6.4377682403433473E-2</v>
      </c>
      <c r="N772" s="5" t="s">
        <v>131</v>
      </c>
    </row>
    <row r="773" spans="1:14" ht="45" x14ac:dyDescent="0.25">
      <c r="A773" s="5">
        <v>772</v>
      </c>
      <c r="B773" s="5" t="str">
        <f>'[1]Самара '!C29</f>
        <v>Шурховецкая Оксана</v>
      </c>
      <c r="C773" s="5" t="s">
        <v>45</v>
      </c>
      <c r="D773" s="5" t="str">
        <f>'[1]Самара '!D29</f>
        <v>ЧК</v>
      </c>
      <c r="E773" s="5" t="s">
        <v>28</v>
      </c>
      <c r="F773" s="6" t="str">
        <f>'[1]Самара '!E29</f>
        <v xml:space="preserve">взрослые старше 18 лет </v>
      </c>
      <c r="G773" s="5">
        <f>'[1]Самара '!F29</f>
        <v>153</v>
      </c>
      <c r="H773" s="6" t="s">
        <v>15</v>
      </c>
      <c r="I773" s="5">
        <f>'[1]Самара '!H29</f>
        <v>3</v>
      </c>
      <c r="J773" s="5">
        <f>'[1]Самара '!K29</f>
        <v>19.2</v>
      </c>
      <c r="K773" s="5">
        <f>'[1]Самара '!K31</f>
        <v>20.7</v>
      </c>
      <c r="L773" s="5">
        <f t="shared" si="24"/>
        <v>1.5</v>
      </c>
      <c r="M773" s="7">
        <f t="shared" si="25"/>
        <v>7.8125E-2</v>
      </c>
      <c r="N773" s="5" t="s">
        <v>131</v>
      </c>
    </row>
    <row r="774" spans="1:14" ht="45" x14ac:dyDescent="0.25">
      <c r="A774" s="5">
        <v>773</v>
      </c>
      <c r="B774" s="5" t="str">
        <f>'[1]Краснодар '!C225</f>
        <v>Тонян Любовь</v>
      </c>
      <c r="C774" s="5" t="s">
        <v>36</v>
      </c>
      <c r="D774" s="5" t="str">
        <f>'[1]Краснодар '!D225</f>
        <v>Чк</v>
      </c>
      <c r="E774" s="5" t="s">
        <v>28</v>
      </c>
      <c r="F774" s="6" t="str">
        <f>'[1]Краснодар '!E225</f>
        <v xml:space="preserve">взрослые старше 18 лет </v>
      </c>
      <c r="G774" s="5">
        <f>'[1]Краснодар '!F225</f>
        <v>166</v>
      </c>
      <c r="H774" s="6" t="s">
        <v>15</v>
      </c>
      <c r="I774" s="5">
        <f>'[1]Краснодар '!H225</f>
        <v>3</v>
      </c>
      <c r="J774" s="5">
        <f>'[1]Краснодар '!K225</f>
        <v>17.8</v>
      </c>
      <c r="K774" s="5">
        <v>19.399999999999999</v>
      </c>
      <c r="L774" s="5">
        <f t="shared" si="24"/>
        <v>1.5999999999999979</v>
      </c>
      <c r="M774" s="7">
        <f t="shared" si="25"/>
        <v>8.9887640449438075E-2</v>
      </c>
      <c r="N774" s="5" t="s">
        <v>131</v>
      </c>
    </row>
    <row r="775" spans="1:14" ht="45" x14ac:dyDescent="0.25">
      <c r="A775" s="5">
        <v>774</v>
      </c>
      <c r="B775" s="5" t="str">
        <f>'[1]Оренбург '!C865</f>
        <v>Шайлин Ильмир</v>
      </c>
      <c r="C775" s="5" t="s">
        <v>37</v>
      </c>
      <c r="D775" s="5" t="str">
        <f>'[1]Оренбург '!D865</f>
        <v>ЧК</v>
      </c>
      <c r="E775" s="5" t="s">
        <v>14</v>
      </c>
      <c r="F775" s="6" t="str">
        <f>'[1]Оренбург '!E865</f>
        <v xml:space="preserve">взрослые старше 18 лет </v>
      </c>
      <c r="G775" s="5">
        <f>'[1]Оренбург '!F865</f>
        <v>177</v>
      </c>
      <c r="H775" s="6" t="s">
        <v>15</v>
      </c>
      <c r="I775" s="5">
        <f>'[1]Оренбург '!H865</f>
        <v>-5</v>
      </c>
      <c r="J775" s="5">
        <f>'[1]Оренбург '!K865</f>
        <v>40.5</v>
      </c>
      <c r="K775" s="5">
        <v>42.1</v>
      </c>
      <c r="L775" s="5">
        <f t="shared" si="24"/>
        <v>1.6000000000000014</v>
      </c>
      <c r="M775" s="7">
        <f t="shared" si="25"/>
        <v>3.9506172839506207E-2</v>
      </c>
      <c r="N775" s="5" t="s">
        <v>131</v>
      </c>
    </row>
    <row r="776" spans="1:14" ht="45" x14ac:dyDescent="0.25">
      <c r="A776" s="5">
        <v>775</v>
      </c>
      <c r="B776" s="5" t="str">
        <f>'[1]Краснодар '!C290</f>
        <v>Шелудько Антонина Владимировна</v>
      </c>
      <c r="C776" s="5" t="s">
        <v>36</v>
      </c>
      <c r="D776" s="5" t="str">
        <f>'[1]Краснодар '!D290</f>
        <v xml:space="preserve">Сотрудник </v>
      </c>
      <c r="E776" s="5" t="s">
        <v>28</v>
      </c>
      <c r="F776" s="6" t="str">
        <f>'[1]Краснодар '!E290</f>
        <v xml:space="preserve">взрослые старше 18 лет </v>
      </c>
      <c r="G776" s="5">
        <f>'[1]Краснодар '!F290</f>
        <v>172</v>
      </c>
      <c r="H776" s="6" t="s">
        <v>15</v>
      </c>
      <c r="I776" s="5">
        <f>'[1]Краснодар '!H290</f>
        <v>3</v>
      </c>
      <c r="J776" s="5">
        <f>'[1]Краснодар '!K290</f>
        <v>21.7</v>
      </c>
      <c r="K776" s="5">
        <f>'[1]Краснодар '!K291</f>
        <v>23.4</v>
      </c>
      <c r="L776" s="5">
        <f t="shared" si="24"/>
        <v>1.6999999999999993</v>
      </c>
      <c r="M776" s="7">
        <f t="shared" si="25"/>
        <v>7.8341013824884759E-2</v>
      </c>
      <c r="N776" s="5" t="s">
        <v>131</v>
      </c>
    </row>
    <row r="777" spans="1:14" ht="45" x14ac:dyDescent="0.25">
      <c r="A777" s="5">
        <v>776</v>
      </c>
      <c r="B777" s="5" t="str">
        <f>'[1]Куркино '!C291</f>
        <v xml:space="preserve">Шульга Дарья Владиславовна </v>
      </c>
      <c r="C777" s="5" t="s">
        <v>24</v>
      </c>
      <c r="D777" s="5" t="str">
        <f>'[1]Куркино '!D291</f>
        <v>ЧК</v>
      </c>
      <c r="E777" s="5" t="s">
        <v>14</v>
      </c>
      <c r="F777" s="6" t="str">
        <f>'[1]Куркино '!E291</f>
        <v xml:space="preserve">взрослые старше 18 лет </v>
      </c>
      <c r="G777" s="5">
        <f>'[1]Куркино '!F291</f>
        <v>165.5</v>
      </c>
      <c r="H777" s="6" t="s">
        <v>15</v>
      </c>
      <c r="I777" s="5">
        <f>'[1]Куркино '!H291</f>
        <v>3</v>
      </c>
      <c r="J777" s="5">
        <f>'[1]Куркино '!K291</f>
        <v>23.5</v>
      </c>
      <c r="K777" s="5">
        <v>25.2</v>
      </c>
      <c r="L777" s="5">
        <f t="shared" si="24"/>
        <v>1.6999999999999993</v>
      </c>
      <c r="M777" s="7">
        <f t="shared" si="25"/>
        <v>7.2340425531914859E-2</v>
      </c>
      <c r="N777" s="5" t="s">
        <v>131</v>
      </c>
    </row>
    <row r="778" spans="1:14" ht="30" x14ac:dyDescent="0.25">
      <c r="A778" s="5">
        <v>777</v>
      </c>
      <c r="B778" s="5" t="str">
        <f>[1]Реутов!C120</f>
        <v>Елисеев Леонид Владимирович</v>
      </c>
      <c r="C778" s="5" t="s">
        <v>29</v>
      </c>
      <c r="D778" s="5" t="str">
        <f>[1]Реутов!D120</f>
        <v>ЧК</v>
      </c>
      <c r="E778" s="5" t="s">
        <v>20</v>
      </c>
      <c r="F778" s="6" t="s">
        <v>60</v>
      </c>
      <c r="G778" s="5">
        <f>[1]Реутов!F120</f>
        <v>179.8</v>
      </c>
      <c r="H778" s="6" t="s">
        <v>15</v>
      </c>
      <c r="I778" s="5">
        <v>0</v>
      </c>
      <c r="J778" s="5">
        <f>[1]Реутов!K120</f>
        <v>4.5</v>
      </c>
      <c r="K778" s="5">
        <v>6.2</v>
      </c>
      <c r="L778" s="5">
        <f t="shared" si="24"/>
        <v>1.7000000000000002</v>
      </c>
      <c r="M778" s="7">
        <f t="shared" si="25"/>
        <v>0.37777777777777782</v>
      </c>
      <c r="N778" s="5" t="s">
        <v>131</v>
      </c>
    </row>
    <row r="779" spans="1:14" ht="45" x14ac:dyDescent="0.25">
      <c r="A779" s="5">
        <v>778</v>
      </c>
      <c r="B779" s="5" t="str">
        <f>[1]Реутов!C42</f>
        <v xml:space="preserve">РАЗУМЕНКО АЛЕКСАНДРА ДМИТРИЕВНА </v>
      </c>
      <c r="C779" s="5" t="s">
        <v>29</v>
      </c>
      <c r="D779" s="5" t="str">
        <f>[1]Реутов!D42</f>
        <v>Сотрудник</v>
      </c>
      <c r="E779" s="5" t="s">
        <v>27</v>
      </c>
      <c r="F779" s="6" t="str">
        <f>[1]Реутов!E42</f>
        <v xml:space="preserve">взрослые старше 18 лет </v>
      </c>
      <c r="G779" s="5">
        <f>[1]Реутов!F42</f>
        <v>159.19999999999999</v>
      </c>
      <c r="H779" s="6" t="s">
        <v>15</v>
      </c>
      <c r="I779" s="5">
        <f>[1]Реутов!H42</f>
        <v>3</v>
      </c>
      <c r="J779" s="5">
        <f>[1]Реутов!K42</f>
        <v>10.4</v>
      </c>
      <c r="K779" s="5">
        <v>12.2</v>
      </c>
      <c r="L779" s="5">
        <f t="shared" si="24"/>
        <v>1.7999999999999989</v>
      </c>
      <c r="M779" s="7">
        <f t="shared" si="25"/>
        <v>0.17307692307692296</v>
      </c>
      <c r="N779" s="5" t="s">
        <v>131</v>
      </c>
    </row>
    <row r="780" spans="1:14" ht="45" x14ac:dyDescent="0.25">
      <c r="A780" s="5">
        <v>779</v>
      </c>
      <c r="B780" s="5" t="str">
        <f>[1]Реутов!C302</f>
        <v>Кармазина Анна Геннадиевна</v>
      </c>
      <c r="C780" s="5" t="s">
        <v>29</v>
      </c>
      <c r="D780" s="5" t="str">
        <f>[1]Реутов!D302</f>
        <v>ЧК</v>
      </c>
      <c r="E780" s="5" t="s">
        <v>28</v>
      </c>
      <c r="F780" s="6" t="str">
        <f>[1]Реутов!E302</f>
        <v xml:space="preserve">взрослые старше 18 лет </v>
      </c>
      <c r="G780" s="5">
        <f>[1]Реутов!F302</f>
        <v>153.5</v>
      </c>
      <c r="H780" s="6" t="s">
        <v>15</v>
      </c>
      <c r="I780" s="5">
        <f>[1]Реутов!H302</f>
        <v>3</v>
      </c>
      <c r="J780" s="5">
        <f>[1]Реутов!K302</f>
        <v>18.899999999999999</v>
      </c>
      <c r="K780" s="5">
        <v>20.7</v>
      </c>
      <c r="L780" s="5">
        <f t="shared" si="24"/>
        <v>1.8000000000000007</v>
      </c>
      <c r="M780" s="7">
        <f t="shared" si="25"/>
        <v>9.5238095238095288E-2</v>
      </c>
      <c r="N780" s="5" t="s">
        <v>131</v>
      </c>
    </row>
    <row r="781" spans="1:14" ht="45" x14ac:dyDescent="0.25">
      <c r="A781" s="5">
        <v>780</v>
      </c>
      <c r="B781" s="5" t="str">
        <f>'[1]Краснодар '!C16</f>
        <v>Набиева Лайли Шамсудиновна</v>
      </c>
      <c r="C781" s="5" t="s">
        <v>36</v>
      </c>
      <c r="D781" s="5" t="str">
        <f>'[1]Краснодар '!D16</f>
        <v xml:space="preserve">Сотрудник </v>
      </c>
      <c r="E781" s="5" t="s">
        <v>28</v>
      </c>
      <c r="F781" s="6" t="str">
        <f>'[1]Краснодар '!E16</f>
        <v xml:space="preserve">взрослые старше 18 лет </v>
      </c>
      <c r="G781" s="5">
        <f>'[1]Краснодар '!F16</f>
        <v>163</v>
      </c>
      <c r="H781" s="6" t="s">
        <v>15</v>
      </c>
      <c r="I781" s="5">
        <f>'[1]Краснодар '!H16</f>
        <v>5</v>
      </c>
      <c r="J781" s="5">
        <f>'[1]Краснодар '!K16</f>
        <v>23.7</v>
      </c>
      <c r="K781" s="5">
        <f>'[1]Краснодар '!K19</f>
        <v>25.5</v>
      </c>
      <c r="L781" s="5">
        <f t="shared" si="24"/>
        <v>1.8000000000000007</v>
      </c>
      <c r="M781" s="7">
        <f t="shared" si="25"/>
        <v>7.5949367088607625E-2</v>
      </c>
      <c r="N781" s="5" t="s">
        <v>131</v>
      </c>
    </row>
    <row r="782" spans="1:14" ht="45" x14ac:dyDescent="0.25">
      <c r="A782" s="5">
        <v>781</v>
      </c>
      <c r="B782" s="5" t="str">
        <f>[1]Реутов!C1347</f>
        <v>ПОСТНОВА ИРИНА АЛЕКСАНДРОВНА</v>
      </c>
      <c r="C782" s="5" t="s">
        <v>29</v>
      </c>
      <c r="D782" s="5" t="str">
        <f>[1]Реутов!D1347</f>
        <v>ЧК</v>
      </c>
      <c r="E782" s="5" t="s">
        <v>28</v>
      </c>
      <c r="F782" s="6" t="str">
        <f>[1]Реутов!E1347</f>
        <v xml:space="preserve">взрослые старше 18 лет </v>
      </c>
      <c r="G782" s="5">
        <f>[1]Реутов!F1347</f>
        <v>151</v>
      </c>
      <c r="H782" s="6" t="s">
        <v>15</v>
      </c>
      <c r="I782" s="5">
        <f>[1]Реутов!H1347</f>
        <v>3</v>
      </c>
      <c r="J782" s="5">
        <f>[1]Реутов!K1347</f>
        <v>21.5</v>
      </c>
      <c r="K782" s="5">
        <v>23.4</v>
      </c>
      <c r="L782" s="5">
        <f t="shared" si="24"/>
        <v>1.8999999999999986</v>
      </c>
      <c r="M782" s="7">
        <f t="shared" si="25"/>
        <v>8.8372093023255743E-2</v>
      </c>
      <c r="N782" s="5" t="s">
        <v>131</v>
      </c>
    </row>
    <row r="783" spans="1:14" ht="45" x14ac:dyDescent="0.25">
      <c r="A783" s="5">
        <v>782</v>
      </c>
      <c r="B783" s="5" t="str">
        <f>'[1]Оренбург '!C1047</f>
        <v>Мусина Инна Анатольевна</v>
      </c>
      <c r="C783" s="5" t="s">
        <v>37</v>
      </c>
      <c r="D783" s="5" t="str">
        <f>'[1]Оренбург '!D1047</f>
        <v>ЧК</v>
      </c>
      <c r="E783" s="5" t="s">
        <v>28</v>
      </c>
      <c r="F783" s="6" t="str">
        <f>'[1]Оренбург '!E1047</f>
        <v xml:space="preserve">взрослые старше 18 лет </v>
      </c>
      <c r="G783" s="5">
        <f>'[1]Оренбург '!F1047</f>
        <v>169</v>
      </c>
      <c r="H783" s="6" t="s">
        <v>15</v>
      </c>
      <c r="I783" s="5" t="e">
        <f>'[1]Оренбург '!H1047</f>
        <v>#REF!</v>
      </c>
      <c r="J783" s="5">
        <f>'[1]Оренбург '!K1047</f>
        <v>12.2</v>
      </c>
      <c r="K783" s="5">
        <v>14.1</v>
      </c>
      <c r="L783" s="5">
        <f t="shared" si="24"/>
        <v>1.9000000000000004</v>
      </c>
      <c r="M783" s="7">
        <f t="shared" si="25"/>
        <v>0.15573770491803282</v>
      </c>
      <c r="N783" s="5" t="s">
        <v>131</v>
      </c>
    </row>
    <row r="784" spans="1:14" ht="45" x14ac:dyDescent="0.25">
      <c r="A784" s="5">
        <v>783</v>
      </c>
      <c r="B784" s="5" t="str">
        <f>[1]Сходненская!C363</f>
        <v>Харламова Екатерина Сергеевна</v>
      </c>
      <c r="C784" s="5" t="s">
        <v>34</v>
      </c>
      <c r="D784" s="5" t="str">
        <f>[1]Сходненская!D363</f>
        <v>Чк</v>
      </c>
      <c r="E784" s="5" t="s">
        <v>28</v>
      </c>
      <c r="F784" s="6" t="str">
        <f>[1]Сходненская!E363</f>
        <v xml:space="preserve">взрослые старше 18 лет </v>
      </c>
      <c r="G784" s="5">
        <f>[1]Сходненская!F363</f>
        <v>156</v>
      </c>
      <c r="H784" s="6" t="s">
        <v>15</v>
      </c>
      <c r="I784" s="5">
        <v>5</v>
      </c>
      <c r="J784" s="5">
        <f>[1]Сходненская!K363</f>
        <v>21.2</v>
      </c>
      <c r="K784" s="5">
        <v>23.2</v>
      </c>
      <c r="L784" s="5">
        <f t="shared" si="24"/>
        <v>2</v>
      </c>
      <c r="M784" s="7">
        <f t="shared" si="25"/>
        <v>9.4339622641509441E-2</v>
      </c>
      <c r="N784" s="5" t="s">
        <v>131</v>
      </c>
    </row>
    <row r="785" spans="1:14" ht="45" x14ac:dyDescent="0.25">
      <c r="A785" s="5">
        <v>784</v>
      </c>
      <c r="B785" s="5" t="str">
        <f>[1]Реутов!C783</f>
        <v>Файфура Мария Андреевна</v>
      </c>
      <c r="C785" s="5" t="s">
        <v>29</v>
      </c>
      <c r="D785" s="5" t="str">
        <f>[1]Реутов!D783</f>
        <v>Чк</v>
      </c>
      <c r="E785" s="5" t="s">
        <v>28</v>
      </c>
      <c r="F785" s="6" t="str">
        <f>[1]Реутов!E783</f>
        <v xml:space="preserve">взрослые старше 18 лет </v>
      </c>
      <c r="G785" s="5">
        <f>[1]Реутов!F783</f>
        <v>170</v>
      </c>
      <c r="H785" s="6" t="s">
        <v>15</v>
      </c>
      <c r="I785" s="5">
        <f>[1]Реутов!H783</f>
        <v>5</v>
      </c>
      <c r="J785" s="5">
        <f>[1]Реутов!K783</f>
        <v>22.9</v>
      </c>
      <c r="K785" s="5">
        <v>24.9</v>
      </c>
      <c r="L785" s="5">
        <f t="shared" si="24"/>
        <v>2</v>
      </c>
      <c r="M785" s="7">
        <f t="shared" si="25"/>
        <v>8.7336244541484725E-2</v>
      </c>
      <c r="N785" s="5" t="s">
        <v>131</v>
      </c>
    </row>
    <row r="786" spans="1:14" ht="45" x14ac:dyDescent="0.25">
      <c r="A786" s="5">
        <v>785</v>
      </c>
      <c r="B786" s="5" t="str">
        <f>'[1]Курск '!C3</f>
        <v xml:space="preserve">селин евгений </v>
      </c>
      <c r="C786" s="5" t="s">
        <v>13</v>
      </c>
      <c r="D786" s="5" t="str">
        <f>'[1]Курск '!D3</f>
        <v>сотрудник</v>
      </c>
      <c r="E786" s="5" t="s">
        <v>14</v>
      </c>
      <c r="F786" s="6" t="str">
        <f>'[1]Курск '!E3</f>
        <v xml:space="preserve">взрослые старше 18 лет </v>
      </c>
      <c r="G786" s="5">
        <f>'[1]Курск '!F3</f>
        <v>178.6</v>
      </c>
      <c r="H786" s="6" t="s">
        <v>15</v>
      </c>
      <c r="I786" s="5"/>
      <c r="J786" s="5">
        <f>'[1]Курск '!K3</f>
        <v>19.5</v>
      </c>
      <c r="K786" s="5">
        <v>21.7</v>
      </c>
      <c r="L786" s="5">
        <f t="shared" si="24"/>
        <v>2.1999999999999993</v>
      </c>
      <c r="M786" s="7">
        <f t="shared" si="25"/>
        <v>0.11282051282051278</v>
      </c>
      <c r="N786" s="5" t="s">
        <v>131</v>
      </c>
    </row>
    <row r="787" spans="1:14" ht="45" x14ac:dyDescent="0.25">
      <c r="A787" s="5">
        <v>786</v>
      </c>
      <c r="B787" s="5" t="str">
        <f>'[1]Куркино '!C122</f>
        <v>Шеин Андрей Сергеевич</v>
      </c>
      <c r="C787" s="5" t="s">
        <v>24</v>
      </c>
      <c r="D787" s="5" t="str">
        <f>'[1]Куркино '!D122</f>
        <v>ЧК</v>
      </c>
      <c r="E787" s="5" t="s">
        <v>20</v>
      </c>
      <c r="F787" s="6" t="str">
        <f>'[1]Куркино '!E122</f>
        <v xml:space="preserve">взрослые старше 18 лет </v>
      </c>
      <c r="G787" s="5">
        <f>'[1]Куркино '!F122</f>
        <v>178.1</v>
      </c>
      <c r="H787" s="6" t="s">
        <v>15</v>
      </c>
      <c r="I787" s="5">
        <f>'[1]Куркино '!H122</f>
        <v>-5</v>
      </c>
      <c r="J787" s="5">
        <f>'[1]Куркино '!K122</f>
        <v>20.8</v>
      </c>
      <c r="K787" s="5">
        <v>23</v>
      </c>
      <c r="L787" s="5">
        <f t="shared" si="24"/>
        <v>2.1999999999999993</v>
      </c>
      <c r="M787" s="7">
        <f t="shared" si="25"/>
        <v>0.10576923076923073</v>
      </c>
      <c r="N787" s="5" t="s">
        <v>131</v>
      </c>
    </row>
    <row r="788" spans="1:14" ht="45" x14ac:dyDescent="0.25">
      <c r="A788" s="5">
        <v>787</v>
      </c>
      <c r="B788" s="5" t="str">
        <f>[1]Братиславская!C133</f>
        <v>Орлова Ирина Александровна</v>
      </c>
      <c r="C788" s="5" t="s">
        <v>17</v>
      </c>
      <c r="D788" s="5" t="str">
        <f>[1]Братиславская!D133</f>
        <v>чк</v>
      </c>
      <c r="E788" s="5" t="s">
        <v>27</v>
      </c>
      <c r="F788" s="6" t="str">
        <f>[1]Братиславская!E133</f>
        <v xml:space="preserve">взрослые старше 18 лет </v>
      </c>
      <c r="G788" s="5">
        <f>[1]Братиславская!F133</f>
        <v>164</v>
      </c>
      <c r="H788" s="6" t="s">
        <v>15</v>
      </c>
      <c r="I788" s="5">
        <f>[1]Братиславская!H133</f>
        <v>10</v>
      </c>
      <c r="J788" s="5">
        <f>[1]Братиславская!K133</f>
        <v>52</v>
      </c>
      <c r="K788" s="5">
        <f>[1]Братиславская!K136</f>
        <v>54.3</v>
      </c>
      <c r="L788" s="5">
        <f t="shared" si="24"/>
        <v>2.2999999999999972</v>
      </c>
      <c r="M788" s="7">
        <f t="shared" si="25"/>
        <v>4.4230769230769178E-2</v>
      </c>
      <c r="N788" s="5" t="s">
        <v>131</v>
      </c>
    </row>
    <row r="789" spans="1:14" ht="45" x14ac:dyDescent="0.25">
      <c r="A789" s="5">
        <v>788</v>
      </c>
      <c r="B789" s="5" t="str">
        <f>'[1]Краснодар '!C251</f>
        <v>Гусев Эдуард</v>
      </c>
      <c r="C789" s="5" t="s">
        <v>36</v>
      </c>
      <c r="D789" s="5" t="str">
        <f>'[1]Краснодар '!D251</f>
        <v>Сотрудник</v>
      </c>
      <c r="E789" s="5" t="s">
        <v>14</v>
      </c>
      <c r="F789" s="6" t="str">
        <f>'[1]Краснодар '!E251</f>
        <v xml:space="preserve">взрослые старше 18 лет </v>
      </c>
      <c r="G789" s="5">
        <f>'[1]Краснодар '!F251</f>
        <v>180</v>
      </c>
      <c r="H789" s="6" t="s">
        <v>15</v>
      </c>
      <c r="I789" s="5"/>
      <c r="J789" s="5">
        <f>'[1]Краснодар '!K251</f>
        <v>18.399999999999999</v>
      </c>
      <c r="K789" s="5">
        <v>20.7</v>
      </c>
      <c r="L789" s="5">
        <f t="shared" si="24"/>
        <v>2.3000000000000007</v>
      </c>
      <c r="M789" s="7">
        <f t="shared" si="25"/>
        <v>0.12500000000000006</v>
      </c>
      <c r="N789" s="5" t="s">
        <v>131</v>
      </c>
    </row>
    <row r="790" spans="1:14" ht="45" x14ac:dyDescent="0.25">
      <c r="A790" s="5">
        <v>789</v>
      </c>
      <c r="B790" s="5" t="str">
        <f>'[1]Зеленоград-2'!C448</f>
        <v>Бирюков Максим Сергеевич</v>
      </c>
      <c r="C790" s="5" t="s">
        <v>21</v>
      </c>
      <c r="D790" s="5" t="str">
        <f>'[1]Зеленоград-2'!D448</f>
        <v>ЧК</v>
      </c>
      <c r="E790" s="5" t="s">
        <v>14</v>
      </c>
      <c r="F790" s="6" t="str">
        <f>'[1]Зеленоград-2'!E448</f>
        <v xml:space="preserve">взрослые старше 18 лет </v>
      </c>
      <c r="G790" s="5">
        <f>'[1]Зеленоград-2'!F448</f>
        <v>178.3</v>
      </c>
      <c r="H790" s="6" t="s">
        <v>15</v>
      </c>
      <c r="I790" s="5">
        <f>'[1]Зеленоград-2'!H448</f>
        <v>8</v>
      </c>
      <c r="J790" s="5">
        <f>'[1]Зеленоград-2'!K448</f>
        <v>13.5</v>
      </c>
      <c r="K790" s="5">
        <v>15.9</v>
      </c>
      <c r="L790" s="5">
        <f t="shared" si="24"/>
        <v>2.4000000000000004</v>
      </c>
      <c r="M790" s="7">
        <f t="shared" si="25"/>
        <v>0.17777777777777781</v>
      </c>
      <c r="N790" s="5" t="s">
        <v>131</v>
      </c>
    </row>
    <row r="791" spans="1:14" ht="45" x14ac:dyDescent="0.25">
      <c r="A791" s="5">
        <v>790</v>
      </c>
      <c r="B791" s="5" t="str">
        <f>'[1]Курск '!C588</f>
        <v>Шушарина Наталья Витальевна</v>
      </c>
      <c r="C791" s="5" t="s">
        <v>13</v>
      </c>
      <c r="D791" s="5" t="str">
        <f>'[1]Курск '!D588</f>
        <v>чк</v>
      </c>
      <c r="E791" s="5" t="s">
        <v>28</v>
      </c>
      <c r="F791" s="6" t="str">
        <f>'[1]Курск '!E588</f>
        <v>взрослый старше 18 лет</v>
      </c>
      <c r="G791" s="5">
        <f>'[1]Курск '!F588</f>
        <v>172</v>
      </c>
      <c r="H791" s="6" t="s">
        <v>15</v>
      </c>
      <c r="I791" s="5">
        <f>'[1]Курск '!H588</f>
        <v>-4</v>
      </c>
      <c r="J791" s="5">
        <f>'[1]Курск '!K588</f>
        <v>30.7</v>
      </c>
      <c r="K791" s="5">
        <v>33.1</v>
      </c>
      <c r="L791" s="5">
        <f t="shared" si="24"/>
        <v>2.4000000000000021</v>
      </c>
      <c r="M791" s="7">
        <f t="shared" si="25"/>
        <v>7.8175895765472389E-2</v>
      </c>
      <c r="N791" s="5" t="s">
        <v>131</v>
      </c>
    </row>
    <row r="792" spans="1:14" ht="30" x14ac:dyDescent="0.25">
      <c r="A792" s="5">
        <v>791</v>
      </c>
      <c r="B792" s="5" t="str">
        <f>'[1]Оренбург '!C499</f>
        <v>Никонов Дмитрий</v>
      </c>
      <c r="C792" s="5" t="s">
        <v>37</v>
      </c>
      <c r="D792" s="5" t="str">
        <f>'[1]Оренбург '!D499</f>
        <v>ЧК</v>
      </c>
      <c r="E792" s="5" t="s">
        <v>14</v>
      </c>
      <c r="F792" s="6" t="s">
        <v>60</v>
      </c>
      <c r="G792" s="5">
        <f>'[1]Оренбург '!F499</f>
        <v>168.1</v>
      </c>
      <c r="H792" s="6" t="s">
        <v>15</v>
      </c>
      <c r="I792" s="5">
        <f>'[1]Оренбург '!H499</f>
        <v>-7</v>
      </c>
      <c r="J792" s="5">
        <f>'[1]Оренбург '!K499</f>
        <v>24.4</v>
      </c>
      <c r="K792" s="5">
        <f>'[1]Оренбург '!K500</f>
        <v>26.9</v>
      </c>
      <c r="L792" s="5">
        <f t="shared" si="24"/>
        <v>2.5</v>
      </c>
      <c r="M792" s="7">
        <f t="shared" si="25"/>
        <v>0.10245901639344263</v>
      </c>
      <c r="N792" s="5" t="s">
        <v>131</v>
      </c>
    </row>
    <row r="793" spans="1:14" ht="45" x14ac:dyDescent="0.25">
      <c r="A793" s="5">
        <v>792</v>
      </c>
      <c r="B793" s="5" t="str">
        <f>'[1]Кожухово '!D215</f>
        <v>Горушкина Мария</v>
      </c>
      <c r="C793" s="5" t="s">
        <v>30</v>
      </c>
      <c r="D793" s="5" t="str">
        <f>'[1]Кожухово '!E215</f>
        <v>ЧК</v>
      </c>
      <c r="E793" s="5" t="s">
        <v>27</v>
      </c>
      <c r="F793" s="6" t="str">
        <f>'[1]Кожухово '!F215</f>
        <v xml:space="preserve">взрослые старше 18 лет </v>
      </c>
      <c r="G793" s="5">
        <f>'[1]Кожухово '!G215</f>
        <v>171</v>
      </c>
      <c r="H793" s="6" t="s">
        <v>15</v>
      </c>
      <c r="I793" s="5"/>
      <c r="J793" s="5">
        <f>'[1]Кожухово '!L215</f>
        <v>11.7</v>
      </c>
      <c r="K793" s="5">
        <v>14.4</v>
      </c>
      <c r="L793" s="5">
        <f t="shared" si="24"/>
        <v>2.7000000000000011</v>
      </c>
      <c r="M793" s="7">
        <f t="shared" si="25"/>
        <v>0.23076923076923087</v>
      </c>
      <c r="N793" s="5" t="s">
        <v>131</v>
      </c>
    </row>
    <row r="794" spans="1:14" ht="45" x14ac:dyDescent="0.25">
      <c r="A794" s="5">
        <v>793</v>
      </c>
      <c r="B794" s="5" t="str">
        <f>'[1]Южное Бутово'!C562</f>
        <v>Дубкова Саида</v>
      </c>
      <c r="C794" s="5" t="s">
        <v>19</v>
      </c>
      <c r="D794" s="5" t="str">
        <f>'[1]Южное Бутово'!D562</f>
        <v>чк</v>
      </c>
      <c r="E794" s="5" t="s">
        <v>28</v>
      </c>
      <c r="F794" s="6" t="str">
        <f>'[1]Южное Бутово'!E562</f>
        <v>взрослые старше 18 лет</v>
      </c>
      <c r="G794" s="5">
        <f>'[1]Южное Бутово'!F562</f>
        <v>160</v>
      </c>
      <c r="H794" s="6" t="s">
        <v>15</v>
      </c>
      <c r="I794" s="5">
        <f>'[1]Южное Бутово'!H562</f>
        <v>20</v>
      </c>
      <c r="J794" s="5">
        <f>'[1]Южное Бутово'!K562</f>
        <v>32.700000000000003</v>
      </c>
      <c r="K794" s="5">
        <f>'[1]Южное Бутово'!K563</f>
        <v>35.5</v>
      </c>
      <c r="L794" s="5">
        <f t="shared" si="24"/>
        <v>2.7999999999999972</v>
      </c>
      <c r="M794" s="7">
        <f t="shared" si="25"/>
        <v>8.5626911314984622E-2</v>
      </c>
      <c r="N794" s="5" t="s">
        <v>131</v>
      </c>
    </row>
    <row r="795" spans="1:14" ht="45" x14ac:dyDescent="0.25">
      <c r="A795" s="5">
        <v>794</v>
      </c>
      <c r="B795" s="5" t="str">
        <f>'[1]Оренбург '!C878</f>
        <v>Мизгирева Валентина</v>
      </c>
      <c r="C795" s="5" t="s">
        <v>37</v>
      </c>
      <c r="D795" s="5" t="str">
        <f>'[1]Оренбург '!D878</f>
        <v>ЧК</v>
      </c>
      <c r="E795" s="5" t="s">
        <v>28</v>
      </c>
      <c r="F795" s="6" t="str">
        <f>'[1]Оренбург '!E878</f>
        <v xml:space="preserve">взрослые старше 18 лет </v>
      </c>
      <c r="G795" s="5">
        <f>'[1]Оренбург '!F878</f>
        <v>168.5</v>
      </c>
      <c r="H795" s="6" t="s">
        <v>15</v>
      </c>
      <c r="I795" s="5">
        <f>'[1]Оренбург '!H878</f>
        <v>-2</v>
      </c>
      <c r="J795" s="5">
        <f>'[1]Оренбург '!K878</f>
        <v>14.5</v>
      </c>
      <c r="K795" s="5">
        <f>'[1]Оренбург '!K879</f>
        <v>17.3</v>
      </c>
      <c r="L795" s="5">
        <f t="shared" si="24"/>
        <v>2.8000000000000007</v>
      </c>
      <c r="M795" s="7">
        <f t="shared" si="25"/>
        <v>0.19310344827586212</v>
      </c>
      <c r="N795" s="5" t="s">
        <v>131</v>
      </c>
    </row>
    <row r="796" spans="1:14" ht="45" x14ac:dyDescent="0.25">
      <c r="A796" s="5">
        <v>795</v>
      </c>
      <c r="B796" s="5" t="str">
        <f>[1]Королев!C263</f>
        <v>Гай Светлана Дмитриевна</v>
      </c>
      <c r="C796" s="5" t="s">
        <v>16</v>
      </c>
      <c r="D796" s="5" t="str">
        <f>[1]Королев!D263</f>
        <v>сотрудник</v>
      </c>
      <c r="E796" s="5" t="s">
        <v>28</v>
      </c>
      <c r="F796" s="6" t="str">
        <f>[1]Королев!E263</f>
        <v xml:space="preserve">взрослые старше 18 лет </v>
      </c>
      <c r="G796" s="5">
        <f>[1]Королев!F263</f>
        <v>164.5</v>
      </c>
      <c r="H796" s="6" t="s">
        <v>15</v>
      </c>
      <c r="I796" s="5">
        <f>[1]Королев!H263</f>
        <v>5</v>
      </c>
      <c r="J796" s="5">
        <f>[1]Королев!K263</f>
        <v>31.5</v>
      </c>
      <c r="K796" s="5">
        <f>[1]Королев!K265</f>
        <v>34.4</v>
      </c>
      <c r="L796" s="5">
        <f t="shared" si="24"/>
        <v>2.8999999999999986</v>
      </c>
      <c r="M796" s="7">
        <f t="shared" si="25"/>
        <v>9.2063492063492014E-2</v>
      </c>
      <c r="N796" s="5" t="s">
        <v>131</v>
      </c>
    </row>
    <row r="797" spans="1:14" ht="45" x14ac:dyDescent="0.25">
      <c r="A797" s="5">
        <v>796</v>
      </c>
      <c r="B797" s="5" t="str">
        <f>[1]Реутов!C16</f>
        <v>Пашаева Ирина Леонидовна</v>
      </c>
      <c r="C797" s="5" t="s">
        <v>29</v>
      </c>
      <c r="D797" s="5" t="str">
        <f>[1]Реутов!D16</f>
        <v>Чк</v>
      </c>
      <c r="E797" s="5" t="s">
        <v>27</v>
      </c>
      <c r="F797" s="6" t="str">
        <f>[1]Реутов!E16</f>
        <v xml:space="preserve">взрослые старше 18 лет </v>
      </c>
      <c r="G797" s="5">
        <f>[1]Реутов!F16</f>
        <v>172.6</v>
      </c>
      <c r="H797" s="6" t="s">
        <v>15</v>
      </c>
      <c r="I797" s="5">
        <f>[1]Реутов!H16</f>
        <v>3</v>
      </c>
      <c r="J797" s="5">
        <f>[1]Реутов!K16</f>
        <v>13.8</v>
      </c>
      <c r="K797" s="5">
        <v>16.899999999999999</v>
      </c>
      <c r="L797" s="5">
        <f t="shared" si="24"/>
        <v>3.0999999999999979</v>
      </c>
      <c r="M797" s="7">
        <f t="shared" si="25"/>
        <v>0.22463768115942012</v>
      </c>
      <c r="N797" s="5" t="s">
        <v>131</v>
      </c>
    </row>
    <row r="798" spans="1:14" ht="45" x14ac:dyDescent="0.25">
      <c r="A798" s="5">
        <v>797</v>
      </c>
      <c r="B798" s="5" t="str">
        <f>[1]Королев!C1264</f>
        <v>Конохов Михаил Алексеевич</v>
      </c>
      <c r="C798" s="5" t="s">
        <v>16</v>
      </c>
      <c r="D798" s="5" t="str">
        <f>[1]Королев!D1264</f>
        <v>чк</v>
      </c>
      <c r="E798" s="5" t="s">
        <v>14</v>
      </c>
      <c r="F798" s="6" t="str">
        <f>[1]Королев!E1264</f>
        <v xml:space="preserve">взрослые старше 18 лет </v>
      </c>
      <c r="G798" s="5">
        <f>[1]Королев!F1264</f>
        <v>184</v>
      </c>
      <c r="H798" s="6" t="s">
        <v>15</v>
      </c>
      <c r="I798" s="5">
        <f>[1]Королев!H1264</f>
        <v>7</v>
      </c>
      <c r="J798" s="5">
        <f>[1]Королев!K1264</f>
        <v>20</v>
      </c>
      <c r="K798" s="5">
        <f>[1]Королев!K1265</f>
        <v>23.1</v>
      </c>
      <c r="L798" s="5">
        <f t="shared" si="24"/>
        <v>3.1000000000000014</v>
      </c>
      <c r="M798" s="7">
        <f t="shared" si="25"/>
        <v>0.15500000000000008</v>
      </c>
      <c r="N798" s="5" t="s">
        <v>131</v>
      </c>
    </row>
    <row r="799" spans="1:14" ht="45" x14ac:dyDescent="0.25">
      <c r="A799" s="5">
        <v>798</v>
      </c>
      <c r="B799" s="5" t="str">
        <f>'[1]Куркино '!C317</f>
        <v>Железовская Татьяна Александровна</v>
      </c>
      <c r="C799" s="5" t="s">
        <v>24</v>
      </c>
      <c r="D799" s="5" t="str">
        <f>'[1]Куркино '!D317</f>
        <v>ЧК</v>
      </c>
      <c r="E799" s="5" t="s">
        <v>28</v>
      </c>
      <c r="F799" s="6" t="str">
        <f>'[1]Куркино '!E317</f>
        <v xml:space="preserve">взрослые старше 18 лет </v>
      </c>
      <c r="G799" s="5">
        <f>'[1]Куркино '!F317</f>
        <v>163.19999999999999</v>
      </c>
      <c r="H799" s="6" t="s">
        <v>15</v>
      </c>
      <c r="I799" s="5">
        <f>'[1]Куркино '!H317</f>
        <v>3</v>
      </c>
      <c r="J799" s="5">
        <f>'[1]Куркино '!K317</f>
        <v>20.100000000000001</v>
      </c>
      <c r="K799" s="5">
        <v>23.9</v>
      </c>
      <c r="L799" s="5">
        <f t="shared" si="24"/>
        <v>3.7999999999999972</v>
      </c>
      <c r="M799" s="7">
        <f t="shared" si="25"/>
        <v>0.18905472636815904</v>
      </c>
      <c r="N799" s="5" t="s">
        <v>131</v>
      </c>
    </row>
    <row r="800" spans="1:14" ht="45" x14ac:dyDescent="0.25">
      <c r="A800" s="5">
        <v>799</v>
      </c>
      <c r="B800" s="5" t="str">
        <f>'[1]Куркино '!C68</f>
        <v xml:space="preserve">Савченко Елена </v>
      </c>
      <c r="C800" s="5" t="s">
        <v>24</v>
      </c>
      <c r="D800" s="5" t="str">
        <f>'[1]Куркино '!D68</f>
        <v>Чк</v>
      </c>
      <c r="E800" s="5" t="s">
        <v>43</v>
      </c>
      <c r="F800" s="6" t="str">
        <f>'[1]Куркино '!E68</f>
        <v xml:space="preserve">взрослые старше 18 лет </v>
      </c>
      <c r="G800" s="5">
        <f>'[1]Куркино '!F68</f>
        <v>163.69999999999999</v>
      </c>
      <c r="H800" s="6" t="s">
        <v>15</v>
      </c>
      <c r="I800" s="5">
        <f>'[1]Куркино '!H68</f>
        <v>-10</v>
      </c>
      <c r="J800" s="5">
        <v>30.6</v>
      </c>
      <c r="K800" s="5">
        <v>34.5</v>
      </c>
      <c r="L800" s="5">
        <f t="shared" si="24"/>
        <v>3.8999999999999986</v>
      </c>
      <c r="M800" s="7">
        <f t="shared" si="25"/>
        <v>0.1274509803921568</v>
      </c>
      <c r="N800" s="5" t="s">
        <v>131</v>
      </c>
    </row>
    <row r="801" spans="1:14" ht="45" x14ac:dyDescent="0.25">
      <c r="A801" s="5">
        <v>800</v>
      </c>
      <c r="B801" s="5" t="s">
        <v>108</v>
      </c>
      <c r="C801" s="5" t="s">
        <v>45</v>
      </c>
      <c r="D801" s="5" t="str">
        <f>'[1]Самара '!D290</f>
        <v>ЧК</v>
      </c>
      <c r="E801" s="5" t="s">
        <v>28</v>
      </c>
      <c r="F801" s="6" t="str">
        <f>'[1]Самара '!E290</f>
        <v xml:space="preserve">взрослые старше 18 лет </v>
      </c>
      <c r="G801" s="5">
        <f>'[1]Самара '!F290</f>
        <v>178</v>
      </c>
      <c r="H801" s="6" t="s">
        <v>15</v>
      </c>
      <c r="I801" s="5">
        <f>'[1]Самара '!H290</f>
        <v>3</v>
      </c>
      <c r="J801" s="5">
        <f>'[1]Самара '!K290</f>
        <v>12.7</v>
      </c>
      <c r="K801" s="5">
        <v>17.5</v>
      </c>
      <c r="L801" s="5">
        <f t="shared" si="24"/>
        <v>4.8000000000000007</v>
      </c>
      <c r="M801" s="7">
        <f t="shared" si="25"/>
        <v>0.37795275590551186</v>
      </c>
      <c r="N801" s="5" t="s">
        <v>131</v>
      </c>
    </row>
    <row r="802" spans="1:14" ht="45" x14ac:dyDescent="0.25">
      <c r="A802" s="5">
        <v>801</v>
      </c>
      <c r="B802" s="5" t="str">
        <f>'[1]Курск '!C822</f>
        <v>кутырева ирина андреевна</v>
      </c>
      <c r="C802" s="5" t="s">
        <v>13</v>
      </c>
      <c r="D802" s="5" t="str">
        <f>'[1]Курск '!D822</f>
        <v>чк</v>
      </c>
      <c r="E802" s="5" t="s">
        <v>28</v>
      </c>
      <c r="F802" s="6" t="str">
        <f>'[1]Курск '!E822</f>
        <v>взрослый старше 18 лет</v>
      </c>
      <c r="G802" s="5">
        <f>'[1]Курск '!F822</f>
        <v>158.5</v>
      </c>
      <c r="H802" s="6" t="s">
        <v>15</v>
      </c>
      <c r="I802" s="5">
        <f>'[1]Курск '!H822</f>
        <v>-6</v>
      </c>
      <c r="J802" s="5">
        <f>'[1]Курск '!K822</f>
        <v>20.3</v>
      </c>
      <c r="K802" s="5">
        <v>25.4</v>
      </c>
      <c r="L802" s="5">
        <f t="shared" si="24"/>
        <v>5.0999999999999979</v>
      </c>
      <c r="M802" s="7">
        <f t="shared" si="25"/>
        <v>0.25123152709359592</v>
      </c>
      <c r="N802" s="5" t="s">
        <v>131</v>
      </c>
    </row>
  </sheetData>
  <autoFilter ref="A1:N802">
    <sortState ref="A2:N802">
      <sortCondition ref="L1:L80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1"/>
  <sheetViews>
    <sheetView workbookViewId="0">
      <selection activeCell="E4" sqref="E4"/>
    </sheetView>
  </sheetViews>
  <sheetFormatPr defaultRowHeight="15" x14ac:dyDescent="0.25"/>
  <cols>
    <col min="1" max="1" width="6.42578125" bestFit="1" customWidth="1"/>
    <col min="2" max="2" width="34.140625" customWidth="1"/>
    <col min="3" max="3" width="14.42578125" customWidth="1"/>
    <col min="4" max="4" width="10.5703125" bestFit="1" customWidth="1"/>
    <col min="5" max="5" width="7.7109375" customWidth="1"/>
    <col min="6" max="6" width="13.42578125" style="11" bestFit="1" customWidth="1"/>
    <col min="7" max="7" width="6.28515625" bestFit="1" customWidth="1"/>
    <col min="8" max="8" width="14.5703125" style="11" bestFit="1" customWidth="1"/>
    <col min="9" max="9" width="7.28515625" bestFit="1" customWidth="1"/>
    <col min="10" max="10" width="14.85546875" style="14" bestFit="1" customWidth="1"/>
    <col min="11" max="11" width="15.5703125" style="14" bestFit="1" customWidth="1"/>
    <col min="12" max="12" width="17.42578125" bestFit="1" customWidth="1"/>
    <col min="13" max="13" width="21.140625" customWidth="1"/>
    <col min="14" max="14" width="12.28515625" customWidth="1"/>
  </cols>
  <sheetData>
    <row r="1" spans="1:14" ht="7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128</v>
      </c>
    </row>
    <row r="2" spans="1:14" ht="45" x14ac:dyDescent="0.25">
      <c r="A2" s="5">
        <v>1</v>
      </c>
      <c r="B2" s="5" t="str">
        <f>[1]Королев!C237</f>
        <v>Бурман Александр Александрович</v>
      </c>
      <c r="C2" s="5" t="s">
        <v>16</v>
      </c>
      <c r="D2" s="5" t="str">
        <f>[1]Королев!D237</f>
        <v>сотрудник</v>
      </c>
      <c r="E2" s="5" t="s">
        <v>14</v>
      </c>
      <c r="F2" s="6" t="str">
        <f>[1]Королев!E237</f>
        <v xml:space="preserve">взрослые старше 18 лет </v>
      </c>
      <c r="G2" s="5">
        <f>[1]Королев!F237</f>
        <v>172.4</v>
      </c>
      <c r="H2" s="6" t="s">
        <v>109</v>
      </c>
      <c r="I2" s="5">
        <f>[1]Королев!I237</f>
        <v>10</v>
      </c>
      <c r="J2" s="12">
        <f>[1]Королев!L237</f>
        <v>41.7</v>
      </c>
      <c r="K2" s="12">
        <v>47.2</v>
      </c>
      <c r="L2" s="5">
        <f t="shared" ref="L2:L65" si="0">K2-J2</f>
        <v>5.5</v>
      </c>
      <c r="M2" s="7">
        <f t="shared" ref="M2:M65" si="1">L2/J2</f>
        <v>0.13189448441247001</v>
      </c>
      <c r="N2" s="5" t="s">
        <v>133</v>
      </c>
    </row>
    <row r="3" spans="1:14" ht="45" x14ac:dyDescent="0.25">
      <c r="A3" s="5">
        <v>2</v>
      </c>
      <c r="B3" s="5" t="str">
        <f>'[1]Краснодар '!C3</f>
        <v xml:space="preserve">Сизов Денис Валерьевич </v>
      </c>
      <c r="C3" s="5" t="s">
        <v>36</v>
      </c>
      <c r="D3" s="5" t="str">
        <f>'[1]Краснодар '!D3</f>
        <v xml:space="preserve">Сотрудник </v>
      </c>
      <c r="E3" s="5" t="s">
        <v>14</v>
      </c>
      <c r="F3" s="6" t="str">
        <f>'[1]Краснодар '!E3</f>
        <v xml:space="preserve">взрослые старше 18 лет </v>
      </c>
      <c r="G3" s="5">
        <f>'[1]Краснодар '!F3</f>
        <v>180.9</v>
      </c>
      <c r="H3" s="6" t="s">
        <v>109</v>
      </c>
      <c r="I3" s="5">
        <f>'[1]Краснодар '!I3</f>
        <v>3</v>
      </c>
      <c r="J3" s="12">
        <f>'[1]Краснодар '!L3</f>
        <v>39.299999999999997</v>
      </c>
      <c r="K3" s="12">
        <v>44.3</v>
      </c>
      <c r="L3" s="5">
        <f t="shared" si="0"/>
        <v>5</v>
      </c>
      <c r="M3" s="7">
        <f t="shared" si="1"/>
        <v>0.1272264631043257</v>
      </c>
      <c r="N3" s="5" t="s">
        <v>130</v>
      </c>
    </row>
    <row r="4" spans="1:14" ht="45" x14ac:dyDescent="0.25">
      <c r="A4" s="5">
        <v>3</v>
      </c>
      <c r="B4" s="5" t="str">
        <f>'[1]Жулебино '!C211</f>
        <v>Горбунов Никита</v>
      </c>
      <c r="C4" s="5" t="s">
        <v>35</v>
      </c>
      <c r="D4" s="5" t="str">
        <f>'[1]Жулебино '!D211</f>
        <v>Чк</v>
      </c>
      <c r="E4" s="5" t="s">
        <v>28</v>
      </c>
      <c r="F4" s="6" t="str">
        <f>'[1]Жулебино '!E211</f>
        <v xml:space="preserve">взрослые старше 18 лет </v>
      </c>
      <c r="G4" s="5">
        <f>'[1]Жулебино '!F211</f>
        <v>175.6</v>
      </c>
      <c r="H4" s="6" t="s">
        <v>109</v>
      </c>
      <c r="I4" s="5"/>
      <c r="J4" s="12">
        <f>'[1]Жулебино '!L211</f>
        <v>36.299999999999997</v>
      </c>
      <c r="K4" s="12">
        <v>40.700000000000003</v>
      </c>
      <c r="L4" s="5">
        <f t="shared" si="0"/>
        <v>4.4000000000000057</v>
      </c>
      <c r="M4" s="7">
        <f t="shared" si="1"/>
        <v>0.12121212121212138</v>
      </c>
      <c r="N4" s="5" t="s">
        <v>133</v>
      </c>
    </row>
    <row r="5" spans="1:14" ht="45" x14ac:dyDescent="0.25">
      <c r="A5" s="5">
        <v>4</v>
      </c>
      <c r="B5" s="5" t="str">
        <f>[1]Королев!C146</f>
        <v>Цешковский Виктор Васильевич</v>
      </c>
      <c r="C5" s="5" t="s">
        <v>16</v>
      </c>
      <c r="D5" s="5" t="str">
        <f>[1]Королев!D146</f>
        <v>ЧК</v>
      </c>
      <c r="E5" s="5" t="s">
        <v>14</v>
      </c>
      <c r="F5" s="6" t="str">
        <f>[1]Королев!E146</f>
        <v xml:space="preserve">взрослые старше 18 лет </v>
      </c>
      <c r="G5" s="5">
        <f>[1]Королев!F146</f>
        <v>190</v>
      </c>
      <c r="H5" s="6" t="s">
        <v>109</v>
      </c>
      <c r="I5" s="5">
        <f>[1]Королев!I146</f>
        <v>1.5</v>
      </c>
      <c r="J5" s="12">
        <f>[1]Королев!L146</f>
        <v>46.4</v>
      </c>
      <c r="K5" s="12">
        <v>50.5</v>
      </c>
      <c r="L5" s="5">
        <f t="shared" si="0"/>
        <v>4.1000000000000014</v>
      </c>
      <c r="M5" s="7">
        <f t="shared" si="1"/>
        <v>8.8362068965517279E-2</v>
      </c>
      <c r="N5" s="5" t="s">
        <v>130</v>
      </c>
    </row>
    <row r="6" spans="1:14" ht="45" x14ac:dyDescent="0.25">
      <c r="A6" s="5">
        <v>5</v>
      </c>
      <c r="B6" s="5" t="str">
        <f>'[1]Чебоксары '!C94</f>
        <v>Евсеева Александра Сергеевна</v>
      </c>
      <c r="C6" s="5" t="s">
        <v>26</v>
      </c>
      <c r="D6" s="5" t="str">
        <f>'[1]Чебоксары '!D94</f>
        <v>ЧК</v>
      </c>
      <c r="E6" s="5" t="s">
        <v>27</v>
      </c>
      <c r="F6" s="6" t="str">
        <f>'[1]Чебоксары '!E94</f>
        <v xml:space="preserve">взрослые старше 18 лет </v>
      </c>
      <c r="G6" s="5">
        <f>'[1]Чебоксары '!F94</f>
        <v>158</v>
      </c>
      <c r="H6" s="6" t="s">
        <v>109</v>
      </c>
      <c r="I6" s="5"/>
      <c r="J6" s="12">
        <f>'[1]Чебоксары '!L94</f>
        <v>23.6</v>
      </c>
      <c r="K6" s="12">
        <v>27.5</v>
      </c>
      <c r="L6" s="5">
        <f t="shared" si="0"/>
        <v>3.8999999999999986</v>
      </c>
      <c r="M6" s="7">
        <f t="shared" si="1"/>
        <v>0.16525423728813551</v>
      </c>
      <c r="N6" s="5" t="s">
        <v>133</v>
      </c>
    </row>
    <row r="7" spans="1:14" ht="45" x14ac:dyDescent="0.25">
      <c r="A7" s="5">
        <v>6</v>
      </c>
      <c r="B7" s="5" t="str">
        <f>'[1]Кожухово '!D237</f>
        <v>Шпуров Илья</v>
      </c>
      <c r="C7" s="5" t="s">
        <v>30</v>
      </c>
      <c r="D7" s="5" t="str">
        <f>'[1]Кожухово '!E237</f>
        <v>Сотрудник</v>
      </c>
      <c r="E7" s="5" t="s">
        <v>14</v>
      </c>
      <c r="F7" s="6" t="str">
        <f>'[1]Кожухово '!F237</f>
        <v xml:space="preserve">взрослые старше 18 лет </v>
      </c>
      <c r="G7" s="5">
        <f>'[1]Кожухово '!G237</f>
        <v>171</v>
      </c>
      <c r="H7" s="6" t="s">
        <v>109</v>
      </c>
      <c r="I7" s="5">
        <f>'[1]Кожухово '!J237</f>
        <v>2</v>
      </c>
      <c r="J7" s="12">
        <v>35.5</v>
      </c>
      <c r="K7" s="12">
        <v>39.299999999999997</v>
      </c>
      <c r="L7" s="5">
        <f t="shared" si="0"/>
        <v>3.7999999999999972</v>
      </c>
      <c r="M7" s="7">
        <f t="shared" si="1"/>
        <v>0.10704225352112669</v>
      </c>
      <c r="N7" s="5" t="s">
        <v>130</v>
      </c>
    </row>
    <row r="8" spans="1:14" ht="30" x14ac:dyDescent="0.25">
      <c r="A8" s="5">
        <v>7</v>
      </c>
      <c r="B8" s="5" t="str">
        <f>[1]Реутов!C120</f>
        <v>Елисеев Леонид Владимирович</v>
      </c>
      <c r="C8" s="5" t="s">
        <v>29</v>
      </c>
      <c r="D8" s="5" t="str">
        <f>[1]Реутов!D120</f>
        <v>ЧК</v>
      </c>
      <c r="E8" s="5" t="s">
        <v>20</v>
      </c>
      <c r="F8" s="6" t="s">
        <v>60</v>
      </c>
      <c r="G8" s="5">
        <f>[1]Реутов!F120</f>
        <v>179.8</v>
      </c>
      <c r="H8" s="6" t="s">
        <v>109</v>
      </c>
      <c r="I8" s="5">
        <f>[1]Реутов!I120</f>
        <v>1.5</v>
      </c>
      <c r="J8" s="12">
        <f>[1]Реутов!L120</f>
        <v>32.200000000000003</v>
      </c>
      <c r="K8" s="12">
        <v>35.799999999999997</v>
      </c>
      <c r="L8" s="5">
        <f t="shared" si="0"/>
        <v>3.5999999999999943</v>
      </c>
      <c r="M8" s="7">
        <f t="shared" si="1"/>
        <v>0.11180124223602465</v>
      </c>
      <c r="N8" s="5" t="s">
        <v>130</v>
      </c>
    </row>
    <row r="9" spans="1:14" ht="45" x14ac:dyDescent="0.25">
      <c r="A9" s="5">
        <v>8</v>
      </c>
      <c r="B9" s="5" t="str">
        <f>'[1]Чебоксары '!C42</f>
        <v>Мартынов Сергей Александрович</v>
      </c>
      <c r="C9" s="5" t="s">
        <v>26</v>
      </c>
      <c r="D9" s="5" t="str">
        <f>'[1]Чебоксары '!D42</f>
        <v>Сотрудник</v>
      </c>
      <c r="E9" s="5" t="s">
        <v>20</v>
      </c>
      <c r="F9" s="6" t="str">
        <f>'[1]Чебоксары '!E42</f>
        <v xml:space="preserve">взрослые старше 18 лет </v>
      </c>
      <c r="G9" s="5">
        <f>'[1]Чебоксары '!F42</f>
        <v>182</v>
      </c>
      <c r="H9" s="6" t="s">
        <v>109</v>
      </c>
      <c r="I9" s="5"/>
      <c r="J9" s="12">
        <f>'[1]Чебоксары '!L42</f>
        <v>34.5</v>
      </c>
      <c r="K9" s="12">
        <v>37.700000000000003</v>
      </c>
      <c r="L9" s="5">
        <f t="shared" si="0"/>
        <v>3.2000000000000028</v>
      </c>
      <c r="M9" s="7">
        <f t="shared" si="1"/>
        <v>9.2753623188405881E-2</v>
      </c>
      <c r="N9" s="5" t="s">
        <v>133</v>
      </c>
    </row>
    <row r="10" spans="1:14" ht="45" x14ac:dyDescent="0.25">
      <c r="A10" s="5">
        <v>9</v>
      </c>
      <c r="B10" s="5" t="str">
        <f>'[1]Краснодар '!C121</f>
        <v>Бекетов Арсен Арсенович</v>
      </c>
      <c r="C10" s="5" t="s">
        <v>36</v>
      </c>
      <c r="D10" s="5" t="str">
        <f>'[1]Краснодар '!D121</f>
        <v>Чк</v>
      </c>
      <c r="E10" s="5" t="s">
        <v>14</v>
      </c>
      <c r="F10" s="6" t="str">
        <f>'[1]Краснодар '!E121</f>
        <v xml:space="preserve">взрослые старше 18 лет </v>
      </c>
      <c r="G10" s="5">
        <f>'[1]Краснодар '!F121</f>
        <v>165</v>
      </c>
      <c r="H10" s="6" t="s">
        <v>109</v>
      </c>
      <c r="I10" s="5">
        <f>'[1]Краснодар '!I121</f>
        <v>2</v>
      </c>
      <c r="J10" s="12">
        <f>'[1]Краснодар '!L121</f>
        <v>37.200000000000003</v>
      </c>
      <c r="K10" s="12">
        <v>40.299999999999997</v>
      </c>
      <c r="L10" s="5">
        <f t="shared" si="0"/>
        <v>3.0999999999999943</v>
      </c>
      <c r="M10" s="7">
        <f t="shared" si="1"/>
        <v>8.3333333333333176E-2</v>
      </c>
      <c r="N10" s="5" t="s">
        <v>135</v>
      </c>
    </row>
    <row r="11" spans="1:14" ht="45" x14ac:dyDescent="0.25">
      <c r="A11" s="5">
        <v>10</v>
      </c>
      <c r="B11" s="5" t="str">
        <f>'[1]Краснодар '!C29</f>
        <v>Кочнев Александр Сергеевич</v>
      </c>
      <c r="C11" s="5" t="s">
        <v>36</v>
      </c>
      <c r="D11" s="5" t="str">
        <f>'[1]Краснодар '!D29</f>
        <v xml:space="preserve">Сотрудник </v>
      </c>
      <c r="E11" s="5" t="s">
        <v>14</v>
      </c>
      <c r="F11" s="6" t="str">
        <f>'[1]Краснодар '!E29</f>
        <v xml:space="preserve">взрослые старше 18 лет </v>
      </c>
      <c r="G11" s="5">
        <f>'[1]Краснодар '!F29</f>
        <v>176</v>
      </c>
      <c r="H11" s="6" t="s">
        <v>109</v>
      </c>
      <c r="I11" s="5">
        <f>'[1]Краснодар '!I29</f>
        <v>4</v>
      </c>
      <c r="J11" s="12">
        <f>'[1]Краснодар '!L29</f>
        <v>37.4</v>
      </c>
      <c r="K11" s="12">
        <v>40.299999999999997</v>
      </c>
      <c r="L11" s="5">
        <f t="shared" si="0"/>
        <v>2.8999999999999986</v>
      </c>
      <c r="M11" s="7">
        <f t="shared" si="1"/>
        <v>7.7540106951871621E-2</v>
      </c>
      <c r="N11" s="5" t="s">
        <v>133</v>
      </c>
    </row>
    <row r="12" spans="1:14" ht="45" x14ac:dyDescent="0.25">
      <c r="A12" s="5">
        <v>11</v>
      </c>
      <c r="B12" s="5" t="str">
        <f>[1]Реутов!C744</f>
        <v xml:space="preserve">Каспер Денис Анатольевич </v>
      </c>
      <c r="C12" s="5" t="s">
        <v>29</v>
      </c>
      <c r="D12" s="5" t="str">
        <f>[1]Реутов!D744</f>
        <v>Чк</v>
      </c>
      <c r="E12" s="5" t="s">
        <v>14</v>
      </c>
      <c r="F12" s="6" t="str">
        <f>[1]Реутов!E744</f>
        <v xml:space="preserve">взрослые старше 18 лет </v>
      </c>
      <c r="G12" s="5">
        <f>[1]Реутов!F744</f>
        <v>177.5</v>
      </c>
      <c r="H12" s="6" t="s">
        <v>109</v>
      </c>
      <c r="I12" s="5">
        <f>[1]Реутов!I744</f>
        <v>2</v>
      </c>
      <c r="J12" s="12">
        <f>[1]Реутов!L744</f>
        <v>43.8</v>
      </c>
      <c r="K12" s="12">
        <v>46.5</v>
      </c>
      <c r="L12" s="5">
        <f t="shared" si="0"/>
        <v>2.7000000000000028</v>
      </c>
      <c r="M12" s="7">
        <f t="shared" si="1"/>
        <v>6.1643835616438422E-2</v>
      </c>
      <c r="N12" s="5" t="s">
        <v>130</v>
      </c>
    </row>
    <row r="13" spans="1:14" ht="45" x14ac:dyDescent="0.25">
      <c r="A13" s="5">
        <v>12</v>
      </c>
      <c r="B13" s="5" t="str">
        <f>'[1]Краснодар '!C42</f>
        <v xml:space="preserve">Пархоменко Владислав Юрьевич </v>
      </c>
      <c r="C13" s="5" t="s">
        <v>36</v>
      </c>
      <c r="D13" s="5" t="str">
        <f>'[1]Краснодар '!D42</f>
        <v xml:space="preserve">Сотрудник </v>
      </c>
      <c r="E13" s="5" t="s">
        <v>14</v>
      </c>
      <c r="F13" s="6" t="str">
        <f>'[1]Краснодар '!E42</f>
        <v xml:space="preserve">взрослые старше 18 лет </v>
      </c>
      <c r="G13" s="5">
        <f>'[1]Краснодар '!F42</f>
        <v>172</v>
      </c>
      <c r="H13" s="6" t="s">
        <v>109</v>
      </c>
      <c r="I13" s="5">
        <f>'[1]Краснодар '!I42</f>
        <v>3</v>
      </c>
      <c r="J13" s="12">
        <f>'[1]Краснодар '!L42</f>
        <v>42.2</v>
      </c>
      <c r="K13" s="12">
        <v>44.9</v>
      </c>
      <c r="L13" s="5">
        <f t="shared" si="0"/>
        <v>2.6999999999999957</v>
      </c>
      <c r="M13" s="7">
        <f t="shared" si="1"/>
        <v>6.3981042654028333E-2</v>
      </c>
      <c r="N13" s="5" t="s">
        <v>133</v>
      </c>
    </row>
    <row r="14" spans="1:14" ht="45" x14ac:dyDescent="0.25">
      <c r="A14" s="5">
        <v>13</v>
      </c>
      <c r="B14" s="5" t="str">
        <f>'[1]Краснодар '!C277</f>
        <v>Ярков Станислав Андреевич</v>
      </c>
      <c r="C14" s="5" t="s">
        <v>36</v>
      </c>
      <c r="D14" s="5" t="str">
        <f>'[1]Краснодар '!D277</f>
        <v xml:space="preserve">Сотрудник </v>
      </c>
      <c r="E14" s="5" t="s">
        <v>28</v>
      </c>
      <c r="F14" s="6" t="str">
        <f>'[1]Краснодар '!E277</f>
        <v xml:space="preserve">взрослые старше 18 лет </v>
      </c>
      <c r="G14" s="5">
        <f>'[1]Краснодар '!F277</f>
        <v>181</v>
      </c>
      <c r="H14" s="6" t="s">
        <v>109</v>
      </c>
      <c r="I14" s="5">
        <f>'[1]Краснодар '!I277</f>
        <v>2</v>
      </c>
      <c r="J14" s="12">
        <f>'[1]Краснодар '!L277</f>
        <v>38.4</v>
      </c>
      <c r="K14" s="12">
        <v>41</v>
      </c>
      <c r="L14" s="5">
        <f t="shared" si="0"/>
        <v>2.6000000000000014</v>
      </c>
      <c r="M14" s="7">
        <f t="shared" si="1"/>
        <v>6.770833333333337E-2</v>
      </c>
      <c r="N14" s="5" t="s">
        <v>130</v>
      </c>
    </row>
    <row r="15" spans="1:14" ht="45" x14ac:dyDescent="0.25">
      <c r="A15" s="5">
        <v>14</v>
      </c>
      <c r="B15" s="5" t="str">
        <f>'[1]Краснодар '!C251</f>
        <v>Гусев Эдуард</v>
      </c>
      <c r="C15" s="5" t="s">
        <v>36</v>
      </c>
      <c r="D15" s="5" t="str">
        <f>'[1]Краснодар '!D251</f>
        <v>Сотрудник</v>
      </c>
      <c r="E15" s="5" t="s">
        <v>14</v>
      </c>
      <c r="F15" s="6" t="str">
        <f>'[1]Краснодар '!E251</f>
        <v xml:space="preserve">взрослые старше 18 лет </v>
      </c>
      <c r="G15" s="5">
        <f>'[1]Краснодар '!F251</f>
        <v>180</v>
      </c>
      <c r="H15" s="6" t="s">
        <v>109</v>
      </c>
      <c r="I15" s="5">
        <f>'[1]Краснодар '!I251</f>
        <v>4</v>
      </c>
      <c r="J15" s="12">
        <f>'[1]Краснодар '!L251</f>
        <v>39.200000000000003</v>
      </c>
      <c r="K15" s="12">
        <v>41.8</v>
      </c>
      <c r="L15" s="5">
        <f t="shared" si="0"/>
        <v>2.5999999999999943</v>
      </c>
      <c r="M15" s="7">
        <f t="shared" si="1"/>
        <v>6.632653061224475E-2</v>
      </c>
      <c r="N15" s="5" t="s">
        <v>133</v>
      </c>
    </row>
    <row r="16" spans="1:14" ht="45" x14ac:dyDescent="0.25">
      <c r="A16" s="5">
        <v>15</v>
      </c>
      <c r="B16" s="5" t="str">
        <f>'[1]Куркино '!C343</f>
        <v>Лебедев Евгений Андреевич</v>
      </c>
      <c r="C16" s="5" t="s">
        <v>24</v>
      </c>
      <c r="D16" s="5" t="str">
        <f>'[1]Куркино '!D343</f>
        <v>ЧК</v>
      </c>
      <c r="E16" s="5" t="s">
        <v>14</v>
      </c>
      <c r="F16" s="6" t="str">
        <f>'[1]Куркино '!E343</f>
        <v xml:space="preserve">взрослые старше 18 лет </v>
      </c>
      <c r="G16" s="5">
        <f>'[1]Куркино '!F343</f>
        <v>171.5</v>
      </c>
      <c r="H16" s="6" t="s">
        <v>109</v>
      </c>
      <c r="I16" s="5">
        <f>'[1]Куркино '!I343</f>
        <v>3</v>
      </c>
      <c r="J16" s="12">
        <f>'[1]Куркино '!L343</f>
        <v>28.9</v>
      </c>
      <c r="K16" s="13">
        <v>31.4</v>
      </c>
      <c r="L16" s="5">
        <f t="shared" si="0"/>
        <v>2.5</v>
      </c>
      <c r="M16" s="7">
        <f t="shared" si="1"/>
        <v>8.6505190311418692E-2</v>
      </c>
      <c r="N16" s="5" t="s">
        <v>133</v>
      </c>
    </row>
    <row r="17" spans="1:14" ht="45" x14ac:dyDescent="0.25">
      <c r="A17" s="5">
        <v>16</v>
      </c>
      <c r="B17" s="5" t="str">
        <f>'[1]Кожухово '!D446</f>
        <v>Нестеров Даниил Олегович</v>
      </c>
      <c r="C17" s="5" t="s">
        <v>30</v>
      </c>
      <c r="D17" s="5" t="str">
        <f>'[1]Кожухово '!E446</f>
        <v>ЧК</v>
      </c>
      <c r="E17" s="5" t="s">
        <v>14</v>
      </c>
      <c r="F17" s="6" t="str">
        <f>'[1]Кожухово '!F446</f>
        <v xml:space="preserve">взрослые старше 18 лет </v>
      </c>
      <c r="G17" s="5">
        <f>'[1]Кожухово '!G446</f>
        <v>186.5</v>
      </c>
      <c r="H17" s="6" t="s">
        <v>109</v>
      </c>
      <c r="I17" s="5">
        <f>'[1]Кожухово '!J446</f>
        <v>2</v>
      </c>
      <c r="J17" s="12">
        <f>'[1]Кожухово '!M446</f>
        <v>41.1</v>
      </c>
      <c r="K17" s="12">
        <v>43.4</v>
      </c>
      <c r="L17" s="5">
        <f t="shared" si="0"/>
        <v>2.2999999999999972</v>
      </c>
      <c r="M17" s="7">
        <f t="shared" si="1"/>
        <v>5.5961070559610637E-2</v>
      </c>
      <c r="N17" s="5" t="s">
        <v>130</v>
      </c>
    </row>
    <row r="18" spans="1:14" ht="45" x14ac:dyDescent="0.25">
      <c r="A18" s="5">
        <v>17</v>
      </c>
      <c r="B18" s="5" t="str">
        <f>'[1]Кожухово '!D120</f>
        <v>Дроздов Андрей</v>
      </c>
      <c r="C18" s="5" t="s">
        <v>30</v>
      </c>
      <c r="D18" s="5" t="str">
        <f>'[1]Кожухово '!E120</f>
        <v>Чк</v>
      </c>
      <c r="E18" s="5" t="s">
        <v>14</v>
      </c>
      <c r="F18" s="6" t="str">
        <f>'[1]Кожухово '!F120</f>
        <v xml:space="preserve">взрослые старше 18 лет </v>
      </c>
      <c r="G18" s="5">
        <f>'[1]Кожухово '!G120</f>
        <v>177</v>
      </c>
      <c r="H18" s="6" t="s">
        <v>109</v>
      </c>
      <c r="I18" s="5">
        <f>'[1]Кожухово '!J120</f>
        <v>5</v>
      </c>
      <c r="J18" s="12">
        <f>'[1]Кожухово '!M120</f>
        <v>38.200000000000003</v>
      </c>
      <c r="K18" s="12">
        <v>40.5</v>
      </c>
      <c r="L18" s="5">
        <f t="shared" si="0"/>
        <v>2.2999999999999972</v>
      </c>
      <c r="M18" s="7">
        <f t="shared" si="1"/>
        <v>6.0209424083769551E-2</v>
      </c>
      <c r="N18" s="5" t="s">
        <v>133</v>
      </c>
    </row>
    <row r="19" spans="1:14" ht="45" x14ac:dyDescent="0.25">
      <c r="A19" s="5">
        <v>18</v>
      </c>
      <c r="B19" s="5" t="str">
        <f>'[1]Чебоксары '!C81</f>
        <v>Евсеев Артём Сергеевич</v>
      </c>
      <c r="C19" s="5" t="s">
        <v>26</v>
      </c>
      <c r="D19" s="5" t="str">
        <f>'[1]Чебоксары '!D81</f>
        <v>ЧК</v>
      </c>
      <c r="E19" s="5" t="s">
        <v>20</v>
      </c>
      <c r="F19" s="6" t="str">
        <f>'[1]Чебоксары '!E81</f>
        <v xml:space="preserve">взрослые старше 18 лет </v>
      </c>
      <c r="G19" s="5">
        <f>'[1]Чебоксары '!F81</f>
        <v>185.8</v>
      </c>
      <c r="H19" s="6" t="s">
        <v>109</v>
      </c>
      <c r="I19" s="5" t="str">
        <f>'[1]Чебоксары '!I81</f>
        <v>плюс 10кг</v>
      </c>
      <c r="J19" s="12">
        <v>36</v>
      </c>
      <c r="K19" s="12">
        <v>38.1</v>
      </c>
      <c r="L19" s="5">
        <f t="shared" si="0"/>
        <v>2.1000000000000014</v>
      </c>
      <c r="M19" s="7">
        <f t="shared" si="1"/>
        <v>5.8333333333333376E-2</v>
      </c>
      <c r="N19" s="5" t="s">
        <v>130</v>
      </c>
    </row>
    <row r="20" spans="1:14" ht="45" x14ac:dyDescent="0.25">
      <c r="A20" s="5">
        <v>19</v>
      </c>
      <c r="B20" s="5" t="str">
        <f>'[1]Краснодар '!C68</f>
        <v>Делюсина Анастасия</v>
      </c>
      <c r="C20" s="5" t="s">
        <v>36</v>
      </c>
      <c r="D20" s="5" t="str">
        <f>'[1]Краснодар '!D68</f>
        <v xml:space="preserve">Сотрудник </v>
      </c>
      <c r="E20" s="5" t="s">
        <v>28</v>
      </c>
      <c r="F20" s="6" t="str">
        <f>'[1]Краснодар '!E68</f>
        <v xml:space="preserve">взрослые старше 18 лет </v>
      </c>
      <c r="G20" s="5">
        <f>'[1]Краснодар '!F68</f>
        <v>164</v>
      </c>
      <c r="H20" s="6" t="s">
        <v>109</v>
      </c>
      <c r="I20" s="5"/>
      <c r="J20" s="12">
        <f>'[1]Краснодар '!L68</f>
        <v>24.9</v>
      </c>
      <c r="K20" s="12">
        <v>27</v>
      </c>
      <c r="L20" s="5">
        <f t="shared" si="0"/>
        <v>2.1000000000000014</v>
      </c>
      <c r="M20" s="7">
        <f t="shared" si="1"/>
        <v>8.4337349397590425E-2</v>
      </c>
      <c r="N20" s="5" t="s">
        <v>133</v>
      </c>
    </row>
    <row r="21" spans="1:14" ht="45" x14ac:dyDescent="0.25">
      <c r="A21" s="5">
        <v>20</v>
      </c>
      <c r="B21" s="5" t="str">
        <f>[1]Ховрино!C172</f>
        <v>Кабанов Илья Андреевич</v>
      </c>
      <c r="C21" s="5" t="s">
        <v>25</v>
      </c>
      <c r="D21" s="5" t="str">
        <f>[1]Ховрино!D172</f>
        <v>ЧК</v>
      </c>
      <c r="E21" s="5" t="s">
        <v>14</v>
      </c>
      <c r="F21" s="6" t="str">
        <f>[1]Ховрино!E172</f>
        <v xml:space="preserve">взрослые старше 18 лет </v>
      </c>
      <c r="G21" s="5">
        <f>[1]Ховрино!F172</f>
        <v>180.4</v>
      </c>
      <c r="H21" s="6" t="s">
        <v>109</v>
      </c>
      <c r="I21" s="5"/>
      <c r="J21" s="12">
        <f>[1]Ховрино!L172</f>
        <v>37</v>
      </c>
      <c r="K21" s="12">
        <v>39.1</v>
      </c>
      <c r="L21" s="5">
        <f t="shared" si="0"/>
        <v>2.1000000000000014</v>
      </c>
      <c r="M21" s="7">
        <f t="shared" si="1"/>
        <v>5.6756756756756795E-2</v>
      </c>
      <c r="N21" s="5" t="s">
        <v>133</v>
      </c>
    </row>
    <row r="22" spans="1:14" ht="45" x14ac:dyDescent="0.25">
      <c r="A22" s="5">
        <v>21</v>
      </c>
      <c r="B22" s="5" t="str">
        <f>[1]Королев!C185</f>
        <v>Листова Оксана Олеговна</v>
      </c>
      <c r="C22" s="5" t="s">
        <v>16</v>
      </c>
      <c r="D22" s="5" t="str">
        <f>[1]Королев!D185</f>
        <v>ЧК</v>
      </c>
      <c r="E22" s="5" t="s">
        <v>28</v>
      </c>
      <c r="F22" s="6" t="str">
        <f>[1]Королев!E185</f>
        <v xml:space="preserve">взрослые старше 18 лет </v>
      </c>
      <c r="G22" s="5">
        <f>[1]Королев!F185</f>
        <v>160</v>
      </c>
      <c r="H22" s="6" t="s">
        <v>109</v>
      </c>
      <c r="I22" s="5">
        <f>[1]Королев!I185</f>
        <v>2</v>
      </c>
      <c r="J22" s="12">
        <f>[1]Королев!L185</f>
        <v>23.9</v>
      </c>
      <c r="K22" s="12">
        <v>25.9</v>
      </c>
      <c r="L22" s="5">
        <f t="shared" si="0"/>
        <v>2</v>
      </c>
      <c r="M22" s="7">
        <f t="shared" si="1"/>
        <v>8.3682008368200847E-2</v>
      </c>
      <c r="N22" s="5" t="s">
        <v>129</v>
      </c>
    </row>
    <row r="23" spans="1:14" ht="30" x14ac:dyDescent="0.25">
      <c r="A23" s="5">
        <v>22</v>
      </c>
      <c r="B23" s="5" t="str">
        <f>'[1]Куркино '!C447</f>
        <v>Язенин Илья Игоревич</v>
      </c>
      <c r="C23" s="5" t="s">
        <v>24</v>
      </c>
      <c r="D23" s="5" t="str">
        <f>'[1]Куркино '!D447</f>
        <v>ЧК</v>
      </c>
      <c r="E23" s="5" t="s">
        <v>14</v>
      </c>
      <c r="F23" s="6" t="s">
        <v>60</v>
      </c>
      <c r="G23" s="5">
        <f>'[1]Куркино '!F447</f>
        <v>184.5</v>
      </c>
      <c r="H23" s="6" t="s">
        <v>109</v>
      </c>
      <c r="I23" s="5">
        <f>'[1]Куркино '!I447</f>
        <v>0</v>
      </c>
      <c r="J23" s="12">
        <f>'[1]Куркино '!L447</f>
        <v>34.299999999999997</v>
      </c>
      <c r="K23" s="13">
        <v>36.299999999999997</v>
      </c>
      <c r="L23" s="5">
        <f t="shared" si="0"/>
        <v>2</v>
      </c>
      <c r="M23" s="7">
        <f t="shared" si="1"/>
        <v>5.830903790087464E-2</v>
      </c>
      <c r="N23" s="5" t="s">
        <v>133</v>
      </c>
    </row>
    <row r="24" spans="1:14" ht="30" x14ac:dyDescent="0.25">
      <c r="A24" s="5">
        <v>23</v>
      </c>
      <c r="B24" s="5" t="str">
        <f>[1]Люберцы!C705</f>
        <v>Попов Артем константинович</v>
      </c>
      <c r="C24" s="5" t="s">
        <v>22</v>
      </c>
      <c r="D24" s="5" t="str">
        <f>[1]Люберцы!D705</f>
        <v xml:space="preserve">Чк </v>
      </c>
      <c r="E24" s="5" t="s">
        <v>14</v>
      </c>
      <c r="F24" s="6" t="s">
        <v>60</v>
      </c>
      <c r="G24" s="5">
        <f>[1]Люберцы!F705</f>
        <v>178</v>
      </c>
      <c r="H24" s="6" t="s">
        <v>109</v>
      </c>
      <c r="I24" s="5">
        <f>[1]Люберцы!I705</f>
        <v>40</v>
      </c>
      <c r="J24" s="12">
        <f>[1]Люберцы!L705</f>
        <v>30.2</v>
      </c>
      <c r="K24" s="12">
        <v>32.1</v>
      </c>
      <c r="L24" s="5">
        <f t="shared" si="0"/>
        <v>1.9000000000000021</v>
      </c>
      <c r="M24" s="7">
        <f t="shared" si="1"/>
        <v>6.2913907284768283E-2</v>
      </c>
      <c r="N24" s="5" t="s">
        <v>133</v>
      </c>
    </row>
    <row r="25" spans="1:14" ht="45" x14ac:dyDescent="0.25">
      <c r="A25" s="5">
        <v>24</v>
      </c>
      <c r="B25" s="5" t="str">
        <f>'[1]Курск '!C909</f>
        <v>Макаркин Александр Александрович</v>
      </c>
      <c r="C25" s="5" t="s">
        <v>13</v>
      </c>
      <c r="D25" s="5" t="str">
        <f>'[1]Курск '!D909</f>
        <v>чк</v>
      </c>
      <c r="E25" s="5" t="s">
        <v>14</v>
      </c>
      <c r="F25" s="6" t="str">
        <f>'[1]Курск '!E909</f>
        <v>взрослый старше 18 лет</v>
      </c>
      <c r="G25" s="5">
        <f>'[1]Курск '!F909</f>
        <v>176</v>
      </c>
      <c r="H25" s="6" t="s">
        <v>109</v>
      </c>
      <c r="I25" s="5">
        <f>'[1]Курск '!I909</f>
        <v>-5</v>
      </c>
      <c r="J25" s="12">
        <f>'[1]Курск '!L909</f>
        <v>33.9</v>
      </c>
      <c r="K25" s="12">
        <v>35.700000000000003</v>
      </c>
      <c r="L25" s="5">
        <f t="shared" si="0"/>
        <v>1.8000000000000043</v>
      </c>
      <c r="M25" s="7">
        <f t="shared" si="1"/>
        <v>5.3097345132743494E-2</v>
      </c>
      <c r="N25" s="5" t="s">
        <v>133</v>
      </c>
    </row>
    <row r="26" spans="1:14" ht="45" x14ac:dyDescent="0.25">
      <c r="A26" s="5">
        <v>25</v>
      </c>
      <c r="B26" s="5" t="str">
        <f>'[1]Жулебино '!C224</f>
        <v xml:space="preserve">Акопова Кристина </v>
      </c>
      <c r="C26" s="5" t="s">
        <v>35</v>
      </c>
      <c r="D26" s="5" t="str">
        <f>'[1]Жулебино '!D224</f>
        <v>Чк</v>
      </c>
      <c r="E26" s="5" t="s">
        <v>14</v>
      </c>
      <c r="F26" s="6" t="str">
        <f>'[1]Жулебино '!E224</f>
        <v xml:space="preserve">взрослые старше 18 лет </v>
      </c>
      <c r="G26" s="5">
        <f>'[1]Жулебино '!F224</f>
        <v>164.6</v>
      </c>
      <c r="H26" s="6" t="s">
        <v>109</v>
      </c>
      <c r="I26" s="5"/>
      <c r="J26" s="12">
        <f>'[1]Жулебино '!L224</f>
        <v>26.9</v>
      </c>
      <c r="K26" s="12">
        <v>28.7</v>
      </c>
      <c r="L26" s="5">
        <f t="shared" si="0"/>
        <v>1.8000000000000007</v>
      </c>
      <c r="M26" s="7">
        <f t="shared" si="1"/>
        <v>6.6914498141263976E-2</v>
      </c>
      <c r="N26" s="5" t="s">
        <v>133</v>
      </c>
    </row>
    <row r="27" spans="1:14" ht="45" x14ac:dyDescent="0.25">
      <c r="A27" s="5">
        <v>26</v>
      </c>
      <c r="B27" s="5" t="str">
        <f>'[1]Чебоксары '!C29</f>
        <v>Никифорова Наталия Валериевна</v>
      </c>
      <c r="C27" s="5" t="s">
        <v>26</v>
      </c>
      <c r="D27" s="5" t="str">
        <f>'[1]Чебоксары '!D29</f>
        <v>Сотрудник</v>
      </c>
      <c r="E27" s="5" t="s">
        <v>27</v>
      </c>
      <c r="F27" s="6" t="str">
        <f>'[1]Чебоксары '!E29</f>
        <v xml:space="preserve">взрослые старше 18 лет </v>
      </c>
      <c r="G27" s="5">
        <f>'[1]Чебоксары '!F29</f>
        <v>169</v>
      </c>
      <c r="H27" s="6" t="s">
        <v>109</v>
      </c>
      <c r="I27" s="5"/>
      <c r="J27" s="12">
        <f>'[1]Чебоксары '!L29</f>
        <v>28.4</v>
      </c>
      <c r="K27" s="12">
        <v>30.2</v>
      </c>
      <c r="L27" s="5">
        <f t="shared" si="0"/>
        <v>1.8000000000000007</v>
      </c>
      <c r="M27" s="7">
        <f t="shared" si="1"/>
        <v>6.3380281690140872E-2</v>
      </c>
      <c r="N27" s="5" t="s">
        <v>133</v>
      </c>
    </row>
    <row r="28" spans="1:14" ht="45" x14ac:dyDescent="0.25">
      <c r="A28" s="5">
        <v>27</v>
      </c>
      <c r="B28" s="5" t="str">
        <f>'[1]Кожухово '!D280</f>
        <v xml:space="preserve">Смольков Семен </v>
      </c>
      <c r="C28" s="5" t="s">
        <v>30</v>
      </c>
      <c r="D28" s="5" t="str">
        <f>'[1]Кожухово '!E280</f>
        <v>ЧК</v>
      </c>
      <c r="E28" s="5" t="s">
        <v>14</v>
      </c>
      <c r="F28" s="6" t="str">
        <f>'[1]Кожухово '!F280</f>
        <v xml:space="preserve">взрослые старше 18 лет </v>
      </c>
      <c r="G28" s="5">
        <f>'[1]Кожухово '!G280</f>
        <v>176</v>
      </c>
      <c r="H28" s="6" t="s">
        <v>109</v>
      </c>
      <c r="I28" s="5">
        <f>'[1]Кожухово '!J280</f>
        <v>2</v>
      </c>
      <c r="J28" s="12">
        <f>'[1]Кожухово '!M280</f>
        <v>31.2</v>
      </c>
      <c r="K28" s="12">
        <v>33</v>
      </c>
      <c r="L28" s="5">
        <f t="shared" si="0"/>
        <v>1.8000000000000007</v>
      </c>
      <c r="M28" s="7">
        <f t="shared" si="1"/>
        <v>5.7692307692307716E-2</v>
      </c>
      <c r="N28" s="5" t="s">
        <v>130</v>
      </c>
    </row>
    <row r="29" spans="1:14" ht="45" x14ac:dyDescent="0.25">
      <c r="A29" s="5">
        <v>28</v>
      </c>
      <c r="B29" s="5" t="str">
        <f>[1]Королев!C600</f>
        <v>Кремянский Павел</v>
      </c>
      <c r="C29" s="5" t="s">
        <v>16</v>
      </c>
      <c r="D29" s="5" t="str">
        <f>[1]Королев!D600</f>
        <v>чк</v>
      </c>
      <c r="E29" s="5" t="s">
        <v>14</v>
      </c>
      <c r="F29" s="6" t="str">
        <f>[1]Королев!E600</f>
        <v xml:space="preserve">взрослые старше 18 лет </v>
      </c>
      <c r="G29" s="5">
        <f>[1]Королев!F600</f>
        <v>183.8</v>
      </c>
      <c r="H29" s="6" t="s">
        <v>109</v>
      </c>
      <c r="I29" s="5">
        <f>[1]Королев!I600</f>
        <v>2</v>
      </c>
      <c r="J29" s="12">
        <f>[1]Королев!L600</f>
        <v>45.6</v>
      </c>
      <c r="K29" s="12">
        <v>47.4</v>
      </c>
      <c r="L29" s="5">
        <f t="shared" si="0"/>
        <v>1.7999999999999972</v>
      </c>
      <c r="M29" s="7">
        <f t="shared" si="1"/>
        <v>3.9473684210526251E-2</v>
      </c>
      <c r="N29" s="5" t="s">
        <v>130</v>
      </c>
    </row>
    <row r="30" spans="1:14" ht="30" x14ac:dyDescent="0.25">
      <c r="A30" s="5">
        <v>29</v>
      </c>
      <c r="B30" s="5" t="str">
        <f>[1]Братиславская!C419</f>
        <v>Наринян Карина Владиславовна</v>
      </c>
      <c r="C30" s="5" t="s">
        <v>17</v>
      </c>
      <c r="D30" s="5" t="str">
        <f>[1]Братиславская!D419</f>
        <v>чк</v>
      </c>
      <c r="E30" s="5" t="s">
        <v>28</v>
      </c>
      <c r="F30" s="6" t="str">
        <f>[1]Братиславская!E419</f>
        <v>старше 18</v>
      </c>
      <c r="G30" s="5">
        <f>[1]Братиславская!F419</f>
        <v>173</v>
      </c>
      <c r="H30" s="6" t="s">
        <v>109</v>
      </c>
      <c r="I30" s="5">
        <f>[1]Братиславская!I419</f>
        <v>2</v>
      </c>
      <c r="J30" s="12">
        <f>[1]Братиславская!L419</f>
        <v>36.700000000000003</v>
      </c>
      <c r="K30" s="12">
        <v>38.5</v>
      </c>
      <c r="L30" s="5">
        <f t="shared" si="0"/>
        <v>1.7999999999999972</v>
      </c>
      <c r="M30" s="7">
        <f t="shared" si="1"/>
        <v>4.9046321525885478E-2</v>
      </c>
      <c r="N30" s="5" t="s">
        <v>130</v>
      </c>
    </row>
    <row r="31" spans="1:14" ht="45" x14ac:dyDescent="0.25">
      <c r="A31" s="5">
        <v>30</v>
      </c>
      <c r="B31" s="5" t="str">
        <f>'[1]Кожухово '!D270</f>
        <v>Крюков Максим</v>
      </c>
      <c r="C31" s="5" t="s">
        <v>30</v>
      </c>
      <c r="D31" s="5" t="str">
        <f>'[1]Кожухово '!E270</f>
        <v>ЧК</v>
      </c>
      <c r="E31" s="5" t="s">
        <v>14</v>
      </c>
      <c r="F31" s="6" t="str">
        <f>'[1]Кожухово '!F270</f>
        <v xml:space="preserve">взрослые старше 18 лет </v>
      </c>
      <c r="G31" s="5">
        <f>'[1]Кожухово '!G270</f>
        <v>183.7</v>
      </c>
      <c r="H31" s="6" t="s">
        <v>109</v>
      </c>
      <c r="I31" s="5">
        <f>'[1]Кожухово '!J270</f>
        <v>5</v>
      </c>
      <c r="J31" s="12">
        <f>'[1]Кожухово '!M270</f>
        <v>38</v>
      </c>
      <c r="K31" s="12">
        <v>39.700000000000003</v>
      </c>
      <c r="L31" s="5">
        <f t="shared" si="0"/>
        <v>1.7000000000000028</v>
      </c>
      <c r="M31" s="7">
        <f t="shared" si="1"/>
        <v>4.4736842105263235E-2</v>
      </c>
      <c r="N31" s="5" t="s">
        <v>133</v>
      </c>
    </row>
    <row r="32" spans="1:14" ht="45" x14ac:dyDescent="0.25">
      <c r="A32" s="5">
        <v>31</v>
      </c>
      <c r="B32" s="5" t="str">
        <f>'[1]Самара '!C133</f>
        <v>Поршуков Сергей</v>
      </c>
      <c r="C32" s="5" t="s">
        <v>45</v>
      </c>
      <c r="D32" s="5" t="str">
        <f>'[1]Самара '!D133</f>
        <v>ЧК</v>
      </c>
      <c r="E32" s="5" t="s">
        <v>14</v>
      </c>
      <c r="F32" s="6" t="str">
        <f>'[1]Самара '!E133</f>
        <v xml:space="preserve">взрослые старше 18 лет </v>
      </c>
      <c r="G32" s="5">
        <f>'[1]Самара '!F133</f>
        <v>175.7</v>
      </c>
      <c r="H32" s="6" t="s">
        <v>109</v>
      </c>
      <c r="I32" s="5">
        <f>'[1]Самара '!I133</f>
        <v>0</v>
      </c>
      <c r="J32" s="12">
        <f>'[1]Самара '!L133</f>
        <v>32.5</v>
      </c>
      <c r="K32" s="12">
        <v>34.200000000000003</v>
      </c>
      <c r="L32" s="5">
        <f t="shared" si="0"/>
        <v>1.7000000000000028</v>
      </c>
      <c r="M32" s="7">
        <f t="shared" si="1"/>
        <v>5.2307692307692395E-2</v>
      </c>
      <c r="N32" s="5" t="s">
        <v>133</v>
      </c>
    </row>
    <row r="33" spans="1:15" ht="45" x14ac:dyDescent="0.25">
      <c r="A33" s="5">
        <v>32</v>
      </c>
      <c r="B33" s="9" t="str">
        <f>'[1]Куркино '!C486</f>
        <v>Клыковская Марина Витальевна</v>
      </c>
      <c r="C33" s="5" t="s">
        <v>24</v>
      </c>
      <c r="D33" s="5" t="str">
        <f>'[1]Куркино '!D486</f>
        <v>ЧК</v>
      </c>
      <c r="E33" s="5" t="s">
        <v>28</v>
      </c>
      <c r="F33" s="6" t="str">
        <f>'[1]Куркино '!E486</f>
        <v xml:space="preserve">взрослые старше 18 лет </v>
      </c>
      <c r="G33" s="5">
        <f>'[1]Куркино '!F486</f>
        <v>171.7</v>
      </c>
      <c r="H33" s="6" t="s">
        <v>109</v>
      </c>
      <c r="I33" s="5">
        <f>'[1]Куркино '!I486</f>
        <v>0</v>
      </c>
      <c r="J33" s="12">
        <f>'[1]Куркино '!L486</f>
        <v>27.6</v>
      </c>
      <c r="K33" s="13">
        <v>29.3</v>
      </c>
      <c r="L33" s="5">
        <f t="shared" si="0"/>
        <v>1.6999999999999993</v>
      </c>
      <c r="M33" s="7">
        <f t="shared" si="1"/>
        <v>6.1594202898550693E-2</v>
      </c>
      <c r="N33" s="5" t="s">
        <v>133</v>
      </c>
    </row>
    <row r="34" spans="1:15" ht="45" x14ac:dyDescent="0.25">
      <c r="A34" s="5">
        <v>33</v>
      </c>
      <c r="B34" s="5" t="str">
        <f>[1]Королев!C626</f>
        <v>Чумакова Олеся</v>
      </c>
      <c r="C34" s="5" t="s">
        <v>16</v>
      </c>
      <c r="D34" s="5" t="str">
        <f>[1]Королев!D626</f>
        <v>чк</v>
      </c>
      <c r="E34" s="5" t="s">
        <v>28</v>
      </c>
      <c r="F34" s="6" t="str">
        <f>[1]Королев!E626</f>
        <v xml:space="preserve">взрослые старше 18 лет </v>
      </c>
      <c r="G34" s="5">
        <f>[1]Королев!F626</f>
        <v>165.8</v>
      </c>
      <c r="H34" s="6" t="s">
        <v>109</v>
      </c>
      <c r="I34" s="5">
        <f>[1]Королев!I626</f>
        <v>2</v>
      </c>
      <c r="J34" s="12">
        <f>[1]Королев!L626</f>
        <v>29.3</v>
      </c>
      <c r="K34" s="12">
        <v>31</v>
      </c>
      <c r="L34" s="5">
        <f t="shared" si="0"/>
        <v>1.6999999999999993</v>
      </c>
      <c r="M34" s="7">
        <f t="shared" si="1"/>
        <v>5.8020477815699634E-2</v>
      </c>
      <c r="N34" s="5" t="s">
        <v>133</v>
      </c>
    </row>
    <row r="35" spans="1:15" ht="45" x14ac:dyDescent="0.25">
      <c r="A35" s="5">
        <v>34</v>
      </c>
      <c r="B35" s="5" t="str">
        <f>[1]Сходненская!C146</f>
        <v>Шматина Ольга Валентиновна</v>
      </c>
      <c r="C35" s="5" t="s">
        <v>34</v>
      </c>
      <c r="D35" s="5" t="str">
        <f>[1]Сходненская!D146</f>
        <v>Чк</v>
      </c>
      <c r="E35" s="5" t="s">
        <v>28</v>
      </c>
      <c r="F35" s="6" t="str">
        <f>[1]Сходненская!E146</f>
        <v xml:space="preserve">взрослые старше 18 лет </v>
      </c>
      <c r="G35" s="5">
        <f>[1]Сходненская!F146</f>
        <v>170</v>
      </c>
      <c r="H35" s="6" t="s">
        <v>109</v>
      </c>
      <c r="I35" s="5"/>
      <c r="J35" s="12">
        <f>[1]Сходненская!L146</f>
        <v>27.5</v>
      </c>
      <c r="K35" s="12">
        <v>29.2</v>
      </c>
      <c r="L35" s="5">
        <f t="shared" si="0"/>
        <v>1.6999999999999993</v>
      </c>
      <c r="M35" s="7">
        <f t="shared" si="1"/>
        <v>6.1818181818181793E-2</v>
      </c>
      <c r="N35" s="5" t="s">
        <v>133</v>
      </c>
    </row>
    <row r="36" spans="1:15" ht="45" x14ac:dyDescent="0.25">
      <c r="A36" s="5">
        <v>35</v>
      </c>
      <c r="B36" s="5" t="str">
        <f>'[1]Краснодар '!C367</f>
        <v>Мельник Иван Николаевич</v>
      </c>
      <c r="C36" s="5" t="s">
        <v>36</v>
      </c>
      <c r="D36" s="5" t="str">
        <f>'[1]Краснодар '!D367</f>
        <v xml:space="preserve">Сотрудник </v>
      </c>
      <c r="E36" s="5" t="s">
        <v>14</v>
      </c>
      <c r="F36" s="6" t="str">
        <f>'[1]Краснодар '!E367</f>
        <v xml:space="preserve">взрослые старше 18 лет </v>
      </c>
      <c r="G36" s="5">
        <f>'[1]Краснодар '!F367</f>
        <v>175</v>
      </c>
      <c r="H36" s="6" t="s">
        <v>109</v>
      </c>
      <c r="I36" s="5">
        <f>'[1]Краснодар '!I367</f>
        <v>1.5</v>
      </c>
      <c r="J36" s="12">
        <f>'[1]Краснодар '!L367</f>
        <v>44.9</v>
      </c>
      <c r="K36" s="12">
        <v>46.5</v>
      </c>
      <c r="L36" s="5">
        <f t="shared" si="0"/>
        <v>1.6000000000000014</v>
      </c>
      <c r="M36" s="7">
        <f t="shared" si="1"/>
        <v>3.563474387527843E-2</v>
      </c>
      <c r="N36" s="5" t="s">
        <v>130</v>
      </c>
    </row>
    <row r="37" spans="1:15" ht="45" x14ac:dyDescent="0.25">
      <c r="A37" s="5">
        <v>36</v>
      </c>
      <c r="B37" s="5" t="str">
        <f>'[1]Краснодар '!C969</f>
        <v>Комиссаров Александр Андреевич</v>
      </c>
      <c r="C37" s="5" t="s">
        <v>36</v>
      </c>
      <c r="D37" s="5" t="str">
        <f>'[1]Краснодар '!D969</f>
        <v>ЧК</v>
      </c>
      <c r="E37" s="5" t="s">
        <v>14</v>
      </c>
      <c r="F37" s="6" t="str">
        <f>'[1]Краснодар '!E969</f>
        <v xml:space="preserve">взрослые старше 18 лет </v>
      </c>
      <c r="G37" s="5">
        <f>'[1]Краснодар '!F969</f>
        <v>166</v>
      </c>
      <c r="H37" s="6" t="s">
        <v>109</v>
      </c>
      <c r="I37" s="5"/>
      <c r="J37" s="12">
        <f>'[1]Краснодар '!L969</f>
        <v>33.6</v>
      </c>
      <c r="K37" s="12">
        <v>35.200000000000003</v>
      </c>
      <c r="L37" s="5">
        <f t="shared" si="0"/>
        <v>1.6000000000000014</v>
      </c>
      <c r="M37" s="7">
        <f t="shared" si="1"/>
        <v>4.7619047619047658E-2</v>
      </c>
      <c r="N37" s="5" t="s">
        <v>133</v>
      </c>
      <c r="O37">
        <v>1</v>
      </c>
    </row>
    <row r="38" spans="1:15" ht="45" x14ac:dyDescent="0.25">
      <c r="A38" s="5">
        <v>37</v>
      </c>
      <c r="B38" s="5" t="str">
        <f>'[1]Жулебино '!C263</f>
        <v>Шибаев Глеб</v>
      </c>
      <c r="C38" s="5" t="s">
        <v>35</v>
      </c>
      <c r="D38" s="5" t="str">
        <f>'[1]Жулебино '!D263</f>
        <v>чк</v>
      </c>
      <c r="E38" s="5" t="s">
        <v>14</v>
      </c>
      <c r="F38" s="6" t="str">
        <f>'[1]Жулебино '!E263</f>
        <v xml:space="preserve">взрослые старше 18 лет </v>
      </c>
      <c r="G38" s="5">
        <f>'[1]Жулебино '!F263</f>
        <v>179.8</v>
      </c>
      <c r="H38" s="6" t="s">
        <v>109</v>
      </c>
      <c r="I38" s="5">
        <f>'[1]Жулебино '!I263</f>
        <v>1.5</v>
      </c>
      <c r="J38" s="12">
        <f>'[1]Жулебино '!L263</f>
        <v>32.299999999999997</v>
      </c>
      <c r="K38" s="12">
        <v>33.9</v>
      </c>
      <c r="L38" s="5">
        <f t="shared" si="0"/>
        <v>1.6000000000000014</v>
      </c>
      <c r="M38" s="7">
        <f t="shared" si="1"/>
        <v>4.953560371517033E-2</v>
      </c>
      <c r="N38" s="5" t="s">
        <v>130</v>
      </c>
    </row>
    <row r="39" spans="1:15" ht="45" x14ac:dyDescent="0.25">
      <c r="A39" s="5">
        <v>38</v>
      </c>
      <c r="B39" s="5" t="str">
        <f>[1]Реутов!C224</f>
        <v>Волков Александр</v>
      </c>
      <c r="C39" s="5" t="s">
        <v>29</v>
      </c>
      <c r="D39" s="5" t="str">
        <f>[1]Реутов!D224</f>
        <v>сотрудник</v>
      </c>
      <c r="E39" s="5" t="s">
        <v>20</v>
      </c>
      <c r="F39" s="6" t="str">
        <f>[1]Реутов!E224</f>
        <v xml:space="preserve">взрослые старше 18 лет </v>
      </c>
      <c r="G39" s="5">
        <f>[1]Реутов!F224</f>
        <v>191.6</v>
      </c>
      <c r="H39" s="6" t="s">
        <v>109</v>
      </c>
      <c r="I39" s="5">
        <f>[1]Реутов!I224</f>
        <v>2</v>
      </c>
      <c r="J39" s="12">
        <f>[1]Реутов!L224</f>
        <v>38.700000000000003</v>
      </c>
      <c r="K39" s="12">
        <v>40.299999999999997</v>
      </c>
      <c r="L39" s="5">
        <f t="shared" si="0"/>
        <v>1.5999999999999943</v>
      </c>
      <c r="M39" s="7">
        <f t="shared" si="1"/>
        <v>4.1343669250645844E-2</v>
      </c>
      <c r="N39" s="5" t="s">
        <v>133</v>
      </c>
    </row>
    <row r="40" spans="1:15" ht="45" x14ac:dyDescent="0.25">
      <c r="A40" s="5">
        <v>39</v>
      </c>
      <c r="B40" s="5" t="str">
        <f>'[1]Куркино '!C135</f>
        <v>Куликова Ирина Валерьевна</v>
      </c>
      <c r="C40" s="5" t="s">
        <v>24</v>
      </c>
      <c r="D40" s="5" t="str">
        <f>'[1]Куркино '!D135</f>
        <v>ЧК</v>
      </c>
      <c r="E40" s="5" t="s">
        <v>28</v>
      </c>
      <c r="F40" s="6" t="str">
        <f>'[1]Куркино '!E135</f>
        <v xml:space="preserve">взрослые старше 18 лет </v>
      </c>
      <c r="G40" s="5">
        <f>'[1]Куркино '!F135</f>
        <v>159.19999999999999</v>
      </c>
      <c r="H40" s="6" t="s">
        <v>109</v>
      </c>
      <c r="I40" s="5">
        <f>'[1]Куркино '!I135</f>
        <v>2</v>
      </c>
      <c r="J40" s="12">
        <f>'[1]Куркино '!L135</f>
        <v>22.5</v>
      </c>
      <c r="K40" s="13">
        <f>'[1]Куркино '!L140</f>
        <v>24</v>
      </c>
      <c r="L40" s="5">
        <f t="shared" si="0"/>
        <v>1.5</v>
      </c>
      <c r="M40" s="7">
        <f t="shared" si="1"/>
        <v>6.6666666666666666E-2</v>
      </c>
      <c r="N40" s="5" t="s">
        <v>133</v>
      </c>
    </row>
    <row r="41" spans="1:15" ht="30" x14ac:dyDescent="0.25">
      <c r="A41" s="5">
        <v>40</v>
      </c>
      <c r="B41" s="5" t="str">
        <f>'[1]Самара '!C186</f>
        <v>Усков Егор</v>
      </c>
      <c r="C41" s="5" t="s">
        <v>45</v>
      </c>
      <c r="D41" s="5" t="str">
        <f>'[1]Самара '!D186</f>
        <v>ЧК</v>
      </c>
      <c r="E41" s="5" t="s">
        <v>14</v>
      </c>
      <c r="F41" s="6" t="s">
        <v>60</v>
      </c>
      <c r="G41" s="5">
        <f>'[1]Самара '!F186</f>
        <v>173.4</v>
      </c>
      <c r="H41" s="6" t="s">
        <v>109</v>
      </c>
      <c r="I41" s="5">
        <f>'[1]Самара '!I186</f>
        <v>0</v>
      </c>
      <c r="J41" s="12">
        <f>'[1]Самара '!L186</f>
        <v>35.6</v>
      </c>
      <c r="K41" s="12">
        <v>37.1</v>
      </c>
      <c r="L41" s="5">
        <f t="shared" si="0"/>
        <v>1.5</v>
      </c>
      <c r="M41" s="7">
        <f t="shared" si="1"/>
        <v>4.2134831460674156E-2</v>
      </c>
      <c r="N41" s="5" t="s">
        <v>133</v>
      </c>
    </row>
    <row r="42" spans="1:15" ht="30" x14ac:dyDescent="0.25">
      <c r="A42" s="5">
        <v>41</v>
      </c>
      <c r="B42" s="5" t="str">
        <f>[1]Братиславская!C458</f>
        <v>Сибова Маргарита Константиновна</v>
      </c>
      <c r="C42" s="5" t="s">
        <v>17</v>
      </c>
      <c r="D42" s="5" t="str">
        <f>[1]Братиславская!D458</f>
        <v>чк</v>
      </c>
      <c r="E42" s="5" t="s">
        <v>28</v>
      </c>
      <c r="F42" s="6" t="str">
        <f>[1]Братиславская!E458</f>
        <v>старше 18</v>
      </c>
      <c r="G42" s="5">
        <f>[1]Братиславская!F458</f>
        <v>165.7</v>
      </c>
      <c r="H42" s="6" t="s">
        <v>109</v>
      </c>
      <c r="I42" s="5">
        <f>[1]Братиславская!I458</f>
        <v>4</v>
      </c>
      <c r="J42" s="12">
        <f>[1]Братиславская!L458</f>
        <v>24.5</v>
      </c>
      <c r="K42" s="12">
        <v>26</v>
      </c>
      <c r="L42" s="5">
        <f t="shared" si="0"/>
        <v>1.5</v>
      </c>
      <c r="M42" s="7">
        <f t="shared" si="1"/>
        <v>6.1224489795918366E-2</v>
      </c>
      <c r="N42" s="5" t="s">
        <v>133</v>
      </c>
    </row>
    <row r="43" spans="1:15" ht="45" x14ac:dyDescent="0.25">
      <c r="A43" s="5">
        <v>42</v>
      </c>
      <c r="B43" s="5" t="str">
        <f>'[1]Курск '!C81</f>
        <v>Косилова Ирина Александровна</v>
      </c>
      <c r="C43" s="5" t="s">
        <v>13</v>
      </c>
      <c r="D43" s="5" t="str">
        <f>'[1]Курск '!D81</f>
        <v>чк</v>
      </c>
      <c r="E43" s="5" t="s">
        <v>28</v>
      </c>
      <c r="F43" s="6" t="str">
        <f>'[1]Курск '!E81</f>
        <v xml:space="preserve">взрослые старше 18 лет </v>
      </c>
      <c r="G43" s="5">
        <f>'[1]Курск '!F81</f>
        <v>164.3</v>
      </c>
      <c r="H43" s="6" t="s">
        <v>109</v>
      </c>
      <c r="I43" s="5"/>
      <c r="J43" s="12">
        <f>'[1]Курск '!L81</f>
        <v>28.9</v>
      </c>
      <c r="K43" s="12">
        <v>30.3</v>
      </c>
      <c r="L43" s="5">
        <f t="shared" si="0"/>
        <v>1.4000000000000021</v>
      </c>
      <c r="M43" s="7">
        <f t="shared" si="1"/>
        <v>4.844290657439454E-2</v>
      </c>
      <c r="N43" s="5" t="s">
        <v>133</v>
      </c>
    </row>
    <row r="44" spans="1:15" ht="45" x14ac:dyDescent="0.25">
      <c r="A44" s="5">
        <v>43</v>
      </c>
      <c r="B44" s="5" t="str">
        <f>'[1]Краснодар '!C446</f>
        <v>Блинов Дмитрий Витальевич</v>
      </c>
      <c r="C44" s="5" t="s">
        <v>36</v>
      </c>
      <c r="D44" s="5" t="str">
        <f>'[1]Краснодар '!D446</f>
        <v xml:space="preserve">Сотрудник </v>
      </c>
      <c r="E44" s="5" t="s">
        <v>14</v>
      </c>
      <c r="F44" s="6" t="str">
        <f>'[1]Краснодар '!E446</f>
        <v xml:space="preserve">взрослые старше 18 лет </v>
      </c>
      <c r="G44" s="5">
        <f>'[1]Краснодар '!F446</f>
        <v>188</v>
      </c>
      <c r="H44" s="6" t="s">
        <v>109</v>
      </c>
      <c r="I44" s="5">
        <f>'[1]Краснодар '!I446</f>
        <v>1.5</v>
      </c>
      <c r="J44" s="12">
        <f>'[1]Краснодар '!L446</f>
        <v>39.5</v>
      </c>
      <c r="K44" s="12">
        <v>40.9</v>
      </c>
      <c r="L44" s="5">
        <f t="shared" si="0"/>
        <v>1.3999999999999986</v>
      </c>
      <c r="M44" s="7">
        <f t="shared" si="1"/>
        <v>3.5443037974683511E-2</v>
      </c>
      <c r="N44" s="5" t="s">
        <v>130</v>
      </c>
    </row>
    <row r="45" spans="1:15" ht="45" x14ac:dyDescent="0.25">
      <c r="A45" s="5">
        <v>44</v>
      </c>
      <c r="B45" s="5" t="str">
        <f>[1]Братиславская!C172</f>
        <v>Гордеева Елена Николаевна</v>
      </c>
      <c r="C45" s="5" t="s">
        <v>17</v>
      </c>
      <c r="D45" s="5" t="str">
        <f>[1]Братиславская!D172</f>
        <v>чк</v>
      </c>
      <c r="E45" s="5" t="s">
        <v>28</v>
      </c>
      <c r="F45" s="6" t="str">
        <f>[1]Братиславская!E172</f>
        <v xml:space="preserve">взрослые старше 18 лет </v>
      </c>
      <c r="G45" s="5">
        <f>[1]Братиславская!F172</f>
        <v>165.7</v>
      </c>
      <c r="H45" s="6" t="s">
        <v>109</v>
      </c>
      <c r="I45" s="5">
        <f>[1]Братиславская!I172</f>
        <v>2</v>
      </c>
      <c r="J45" s="12">
        <f>[1]Братиславская!L172</f>
        <v>34</v>
      </c>
      <c r="K45" s="12">
        <v>35.4</v>
      </c>
      <c r="L45" s="5">
        <f t="shared" si="0"/>
        <v>1.3999999999999986</v>
      </c>
      <c r="M45" s="7">
        <f t="shared" si="1"/>
        <v>4.1176470588235252E-2</v>
      </c>
      <c r="N45" s="5" t="s">
        <v>133</v>
      </c>
    </row>
    <row r="46" spans="1:15" ht="45" x14ac:dyDescent="0.25">
      <c r="A46" s="5">
        <v>45</v>
      </c>
      <c r="B46" s="5" t="str">
        <f>[1]Ховрино!C790</f>
        <v>Василевский Роман</v>
      </c>
      <c r="C46" s="5" t="s">
        <v>25</v>
      </c>
      <c r="D46" s="5" t="str">
        <f>[1]Ховрино!D790</f>
        <v>ЧК</v>
      </c>
      <c r="E46" s="5" t="s">
        <v>14</v>
      </c>
      <c r="F46" s="6" t="str">
        <f>[1]Ховрино!E790</f>
        <v xml:space="preserve">взрослые старше 18 лет </v>
      </c>
      <c r="G46" s="5">
        <f>[1]Ховрино!F790</f>
        <v>168.8</v>
      </c>
      <c r="H46" s="6" t="s">
        <v>109</v>
      </c>
      <c r="I46" s="5"/>
      <c r="J46" s="12">
        <f>[1]Ховрино!L790</f>
        <v>27.6</v>
      </c>
      <c r="K46" s="12">
        <f>[1]Ховрино!L791</f>
        <v>29</v>
      </c>
      <c r="L46" s="5">
        <f t="shared" si="0"/>
        <v>1.3999999999999986</v>
      </c>
      <c r="M46" s="7">
        <f t="shared" si="1"/>
        <v>5.0724637681159368E-2</v>
      </c>
      <c r="N46" s="5" t="s">
        <v>133</v>
      </c>
    </row>
    <row r="47" spans="1:15" ht="45" x14ac:dyDescent="0.25">
      <c r="A47" s="5">
        <v>46</v>
      </c>
      <c r="B47" s="5" t="str">
        <f>[1]Сходненская!C171</f>
        <v>Красный Артём Александрович</v>
      </c>
      <c r="C47" s="5" t="s">
        <v>34</v>
      </c>
      <c r="D47" s="5" t="str">
        <f>[1]Сходненская!D171</f>
        <v>Чк</v>
      </c>
      <c r="E47" s="5" t="s">
        <v>14</v>
      </c>
      <c r="F47" s="6" t="str">
        <f>[1]Сходненская!E171</f>
        <v xml:space="preserve">взрослые старше 18 лет </v>
      </c>
      <c r="G47" s="5">
        <f>[1]Сходненская!F171</f>
        <v>177</v>
      </c>
      <c r="H47" s="6" t="s">
        <v>109</v>
      </c>
      <c r="I47" s="5"/>
      <c r="J47" s="12">
        <f>[1]Сходненская!L171</f>
        <v>32.200000000000003</v>
      </c>
      <c r="K47" s="12">
        <f>[1]Сходненская!L172</f>
        <v>33.6</v>
      </c>
      <c r="L47" s="5">
        <f t="shared" si="0"/>
        <v>1.3999999999999986</v>
      </c>
      <c r="M47" s="7">
        <f t="shared" si="1"/>
        <v>4.3478260869565168E-2</v>
      </c>
      <c r="N47" s="5" t="s">
        <v>133</v>
      </c>
    </row>
    <row r="48" spans="1:15" ht="45" x14ac:dyDescent="0.25">
      <c r="A48" s="5">
        <v>47</v>
      </c>
      <c r="B48" s="5" t="str">
        <f>'[1]Оренбург '!C917</f>
        <v>Морсин Егор Андреевич</v>
      </c>
      <c r="C48" s="5" t="s">
        <v>37</v>
      </c>
      <c r="D48" s="5" t="str">
        <f>'[1]Оренбург '!D917</f>
        <v>ЧК</v>
      </c>
      <c r="E48" s="5" t="s">
        <v>14</v>
      </c>
      <c r="F48" s="6" t="str">
        <f>'[1]Оренбург '!E917</f>
        <v xml:space="preserve">взрослые старше 18 лет </v>
      </c>
      <c r="G48" s="5">
        <f>'[1]Оренбург '!F917</f>
        <v>192</v>
      </c>
      <c r="H48" s="6" t="s">
        <v>109</v>
      </c>
      <c r="I48" s="5">
        <f>'[1]Оренбург '!I917</f>
        <v>2</v>
      </c>
      <c r="J48" s="12">
        <f>'[1]Оренбург '!L917</f>
        <v>39.5</v>
      </c>
      <c r="K48" s="12">
        <v>40.9</v>
      </c>
      <c r="L48" s="5">
        <f t="shared" si="0"/>
        <v>1.3999999999999986</v>
      </c>
      <c r="M48" s="7">
        <f t="shared" si="1"/>
        <v>3.5443037974683511E-2</v>
      </c>
      <c r="N48" s="5" t="s">
        <v>133</v>
      </c>
    </row>
    <row r="49" spans="1:14" ht="45" x14ac:dyDescent="0.25">
      <c r="A49" s="5">
        <v>48</v>
      </c>
      <c r="B49" s="5" t="str">
        <f>'[1]Чебоксары '!C298</f>
        <v>Плеханова Светлана Святославовна</v>
      </c>
      <c r="C49" s="5" t="s">
        <v>26</v>
      </c>
      <c r="D49" s="5" t="str">
        <f>'[1]Чебоксары '!D298</f>
        <v>ЧК</v>
      </c>
      <c r="E49" s="5" t="s">
        <v>28</v>
      </c>
      <c r="F49" s="6" t="str">
        <f>'[1]Чебоксары '!E298</f>
        <v xml:space="preserve">взрослые старше 18 лет </v>
      </c>
      <c r="G49" s="5">
        <f>'[1]Чебоксары '!F298</f>
        <v>155.30000000000001</v>
      </c>
      <c r="H49" s="6" t="s">
        <v>109</v>
      </c>
      <c r="I49" s="5"/>
      <c r="J49" s="12">
        <f>'[1]Чебоксары '!L298</f>
        <v>25</v>
      </c>
      <c r="K49" s="12">
        <v>26.4</v>
      </c>
      <c r="L49" s="5">
        <f t="shared" si="0"/>
        <v>1.3999999999999986</v>
      </c>
      <c r="M49" s="7">
        <f t="shared" si="1"/>
        <v>5.5999999999999946E-2</v>
      </c>
      <c r="N49" s="5" t="s">
        <v>133</v>
      </c>
    </row>
    <row r="50" spans="1:14" ht="45" x14ac:dyDescent="0.25">
      <c r="A50" s="5">
        <v>49</v>
      </c>
      <c r="B50" s="5" t="str">
        <f>[1]Королев!C29</f>
        <v xml:space="preserve">Янова Марианна Ильясовна </v>
      </c>
      <c r="C50" s="5" t="s">
        <v>16</v>
      </c>
      <c r="D50" s="5" t="str">
        <f>[1]Королев!D29</f>
        <v>сотрудник</v>
      </c>
      <c r="E50" s="5" t="s">
        <v>27</v>
      </c>
      <c r="F50" s="6" t="str">
        <f>[1]Королев!E29</f>
        <v xml:space="preserve">взрослые старше 18 лет </v>
      </c>
      <c r="G50" s="5">
        <f>[1]Королев!F29</f>
        <v>157</v>
      </c>
      <c r="H50" s="6" t="s">
        <v>109</v>
      </c>
      <c r="I50" s="5">
        <f>[1]Королев!I29</f>
        <v>2</v>
      </c>
      <c r="J50" s="12">
        <f>[1]Королев!L29</f>
        <v>20.5</v>
      </c>
      <c r="K50" s="12">
        <f>[1]Королев!L31</f>
        <v>21.9</v>
      </c>
      <c r="L50" s="5">
        <f t="shared" si="0"/>
        <v>1.3999999999999986</v>
      </c>
      <c r="M50" s="7">
        <f t="shared" si="1"/>
        <v>6.8292682926829204E-2</v>
      </c>
      <c r="N50" s="5" t="s">
        <v>133</v>
      </c>
    </row>
    <row r="51" spans="1:14" ht="45" x14ac:dyDescent="0.25">
      <c r="A51" s="5">
        <v>50</v>
      </c>
      <c r="B51" s="5" t="str">
        <f>'[1]Куркино '!C200</f>
        <v>Берко Сергей</v>
      </c>
      <c r="C51" s="5" t="s">
        <v>24</v>
      </c>
      <c r="D51" s="5" t="str">
        <f>'[1]Куркино '!D200</f>
        <v>ЧК</v>
      </c>
      <c r="E51" s="5" t="s">
        <v>14</v>
      </c>
      <c r="F51" s="6" t="str">
        <f>'[1]Куркино '!E200</f>
        <v xml:space="preserve">взрослые старше 18 лет </v>
      </c>
      <c r="G51" s="5">
        <f>'[1]Куркино '!F200</f>
        <v>179</v>
      </c>
      <c r="H51" s="6" t="s">
        <v>109</v>
      </c>
      <c r="I51" s="5">
        <f>'[1]Куркино '!I200</f>
        <v>5</v>
      </c>
      <c r="J51" s="12">
        <f>'[1]Куркино '!L200</f>
        <v>34.9</v>
      </c>
      <c r="K51" s="13">
        <v>36.200000000000003</v>
      </c>
      <c r="L51" s="5">
        <f t="shared" si="0"/>
        <v>1.3000000000000043</v>
      </c>
      <c r="M51" s="7">
        <f t="shared" si="1"/>
        <v>3.7249283667621903E-2</v>
      </c>
      <c r="N51" s="5" t="s">
        <v>133</v>
      </c>
    </row>
    <row r="52" spans="1:14" ht="30" x14ac:dyDescent="0.25">
      <c r="A52" s="5">
        <v>51</v>
      </c>
      <c r="B52" s="5" t="str">
        <f>'[1]Курск '!C614</f>
        <v>Карамышев Вадим Сергеевич</v>
      </c>
      <c r="C52" s="5" t="s">
        <v>13</v>
      </c>
      <c r="D52" s="5" t="str">
        <f>'[1]Курск '!D614</f>
        <v>чк</v>
      </c>
      <c r="E52" s="5" t="s">
        <v>14</v>
      </c>
      <c r="F52" s="6" t="str">
        <f>'[1]Курск '!E614</f>
        <v>14 лет</v>
      </c>
      <c r="G52" s="5">
        <f>'[1]Курск '!F614</f>
        <v>176</v>
      </c>
      <c r="H52" s="6" t="s">
        <v>109</v>
      </c>
      <c r="I52" s="5"/>
      <c r="J52" s="12">
        <f>'[1]Курск '!L614</f>
        <v>32.799999999999997</v>
      </c>
      <c r="K52" s="12">
        <v>34.1</v>
      </c>
      <c r="L52" s="5">
        <f t="shared" si="0"/>
        <v>1.3000000000000043</v>
      </c>
      <c r="M52" s="7">
        <f t="shared" si="1"/>
        <v>3.9634146341463547E-2</v>
      </c>
      <c r="N52" s="5" t="s">
        <v>133</v>
      </c>
    </row>
    <row r="53" spans="1:14" ht="45" x14ac:dyDescent="0.25">
      <c r="A53" s="5">
        <v>52</v>
      </c>
      <c r="B53" s="5" t="str">
        <f>'[1]Жулебино '!C16</f>
        <v xml:space="preserve">Шараков Артем Георгиевич </v>
      </c>
      <c r="C53" s="5" t="s">
        <v>35</v>
      </c>
      <c r="D53" s="5" t="str">
        <f>'[1]Жулебино '!D16</f>
        <v>сотрудник</v>
      </c>
      <c r="E53" s="5" t="s">
        <v>20</v>
      </c>
      <c r="F53" s="6" t="str">
        <f>'[1]Жулебино '!E16</f>
        <v xml:space="preserve">взрослые старше 18 лет </v>
      </c>
      <c r="G53" s="5">
        <f>'[1]Жулебино '!F16</f>
        <v>170</v>
      </c>
      <c r="H53" s="6" t="s">
        <v>109</v>
      </c>
      <c r="I53" s="5"/>
      <c r="J53" s="12">
        <f>'[1]Жулебино '!L16</f>
        <v>39.9</v>
      </c>
      <c r="K53" s="12">
        <v>41.2</v>
      </c>
      <c r="L53" s="5">
        <f t="shared" si="0"/>
        <v>1.3000000000000043</v>
      </c>
      <c r="M53" s="7">
        <f t="shared" si="1"/>
        <v>3.2581453634085322E-2</v>
      </c>
      <c r="N53" s="5" t="s">
        <v>133</v>
      </c>
    </row>
    <row r="54" spans="1:14" ht="45" x14ac:dyDescent="0.25">
      <c r="A54" s="5">
        <v>53</v>
      </c>
      <c r="B54" s="5" t="str">
        <f>'[1]Краснодар '!C930</f>
        <v>Митерева Наталья Владимировна</v>
      </c>
      <c r="C54" s="5" t="s">
        <v>36</v>
      </c>
      <c r="D54" s="5" t="str">
        <f>'[1]Краснодар '!D930</f>
        <v>ЧК</v>
      </c>
      <c r="E54" s="5" t="s">
        <v>28</v>
      </c>
      <c r="F54" s="6" t="str">
        <f>'[1]Краснодар '!E930</f>
        <v xml:space="preserve">взрослые старше 18 лет </v>
      </c>
      <c r="G54" s="5">
        <f>'[1]Краснодар '!F930</f>
        <v>170</v>
      </c>
      <c r="H54" s="6" t="s">
        <v>109</v>
      </c>
      <c r="I54" s="5"/>
      <c r="J54" s="12">
        <f>'[1]Краснодар '!L930</f>
        <v>31.3</v>
      </c>
      <c r="K54" s="12">
        <v>32.6</v>
      </c>
      <c r="L54" s="5">
        <f t="shared" si="0"/>
        <v>1.3000000000000007</v>
      </c>
      <c r="M54" s="7">
        <f t="shared" si="1"/>
        <v>4.1533546325878613E-2</v>
      </c>
      <c r="N54" s="5" t="s">
        <v>133</v>
      </c>
    </row>
    <row r="55" spans="1:14" ht="45" x14ac:dyDescent="0.25">
      <c r="A55" s="5">
        <v>54</v>
      </c>
      <c r="B55" s="5" t="str">
        <f>'[1]Куркино '!C68</f>
        <v xml:space="preserve">Савченко Елена </v>
      </c>
      <c r="C55" s="5" t="s">
        <v>24</v>
      </c>
      <c r="D55" s="5" t="str">
        <f>'[1]Куркино '!D68</f>
        <v>Чк</v>
      </c>
      <c r="E55" s="5" t="s">
        <v>43</v>
      </c>
      <c r="F55" s="6" t="str">
        <f>'[1]Куркино '!E68</f>
        <v xml:space="preserve">взрослые старше 18 лет </v>
      </c>
      <c r="G55" s="5">
        <f>'[1]Куркино '!F68</f>
        <v>163.69999999999999</v>
      </c>
      <c r="H55" s="6" t="s">
        <v>109</v>
      </c>
      <c r="I55" s="5">
        <f>'[1]Куркино '!I68</f>
        <v>2</v>
      </c>
      <c r="J55" s="12">
        <f>'[1]Куркино '!L68</f>
        <v>25</v>
      </c>
      <c r="K55" s="13">
        <v>26.3</v>
      </c>
      <c r="L55" s="5">
        <f t="shared" si="0"/>
        <v>1.3000000000000007</v>
      </c>
      <c r="M55" s="7">
        <f t="shared" si="1"/>
        <v>5.2000000000000025E-2</v>
      </c>
      <c r="N55" s="5" t="s">
        <v>133</v>
      </c>
    </row>
    <row r="56" spans="1:14" ht="45" x14ac:dyDescent="0.25">
      <c r="A56" s="5">
        <v>55</v>
      </c>
      <c r="B56" s="5" t="str">
        <f>'[1]Краснодар '!C540</f>
        <v xml:space="preserve">Булатова Юлия Александровна </v>
      </c>
      <c r="C56" s="5" t="s">
        <v>36</v>
      </c>
      <c r="D56" s="5" t="str">
        <f>'[1]Краснодар '!D540</f>
        <v>Сотрудник</v>
      </c>
      <c r="E56" s="5"/>
      <c r="F56" s="6" t="str">
        <f>'[1]Краснодар '!E540</f>
        <v xml:space="preserve">взрослые старше 18 лет </v>
      </c>
      <c r="G56" s="5">
        <f>'[1]Краснодар '!F540</f>
        <v>163</v>
      </c>
      <c r="H56" s="6" t="s">
        <v>109</v>
      </c>
      <c r="I56" s="5">
        <f>'[1]Краснодар '!I540</f>
        <v>1.5</v>
      </c>
      <c r="J56" s="12">
        <f>'[1]Краснодар '!L540</f>
        <v>24.9</v>
      </c>
      <c r="K56" s="12">
        <v>26.2</v>
      </c>
      <c r="L56" s="5">
        <f t="shared" si="0"/>
        <v>1.3000000000000007</v>
      </c>
      <c r="M56" s="7">
        <f t="shared" si="1"/>
        <v>5.2208835341365493E-2</v>
      </c>
      <c r="N56" s="5" t="s">
        <v>133</v>
      </c>
    </row>
    <row r="57" spans="1:14" ht="45" x14ac:dyDescent="0.25">
      <c r="A57" s="5">
        <v>56</v>
      </c>
      <c r="B57" s="5" t="str">
        <f>[1]Королев!C172</f>
        <v xml:space="preserve">Оганесова Мария Владимировна </v>
      </c>
      <c r="C57" s="5" t="s">
        <v>16</v>
      </c>
      <c r="D57" s="5" t="str">
        <f>[1]Королев!D172</f>
        <v>сотрудник</v>
      </c>
      <c r="E57" s="5" t="s">
        <v>28</v>
      </c>
      <c r="F57" s="6" t="str">
        <f>[1]Королев!E172</f>
        <v xml:space="preserve">взрослые старше 18 лет </v>
      </c>
      <c r="G57" s="5">
        <f>[1]Королев!F172</f>
        <v>164</v>
      </c>
      <c r="H57" s="6" t="s">
        <v>109</v>
      </c>
      <c r="I57" s="5">
        <f>[1]Королев!I172</f>
        <v>2</v>
      </c>
      <c r="J57" s="12">
        <f>[1]Королев!L172</f>
        <v>23.8</v>
      </c>
      <c r="K57" s="12">
        <v>25.1</v>
      </c>
      <c r="L57" s="5">
        <f t="shared" si="0"/>
        <v>1.3000000000000007</v>
      </c>
      <c r="M57" s="7">
        <f t="shared" si="1"/>
        <v>5.4621848739495826E-2</v>
      </c>
      <c r="N57" s="5" t="s">
        <v>133</v>
      </c>
    </row>
    <row r="58" spans="1:14" ht="45" x14ac:dyDescent="0.25">
      <c r="A58" s="5">
        <v>57</v>
      </c>
      <c r="B58" s="5" t="str">
        <f>'[1]Краснодар '!C473</f>
        <v>Апрыщенко Александра</v>
      </c>
      <c r="C58" s="5" t="s">
        <v>36</v>
      </c>
      <c r="D58" s="5" t="str">
        <f>'[1]Краснодар '!D473</f>
        <v xml:space="preserve">Сотрудник </v>
      </c>
      <c r="E58" s="5" t="s">
        <v>28</v>
      </c>
      <c r="F58" s="6" t="str">
        <f>'[1]Краснодар '!E473</f>
        <v xml:space="preserve">взрослые старше 18 лет </v>
      </c>
      <c r="G58" s="5">
        <f>'[1]Краснодар '!F473</f>
        <v>174</v>
      </c>
      <c r="H58" s="6" t="s">
        <v>109</v>
      </c>
      <c r="I58" s="5"/>
      <c r="J58" s="12">
        <f>'[1]Краснодар '!L473</f>
        <v>27.6</v>
      </c>
      <c r="K58" s="12">
        <f>'[1]Краснодар '!L477</f>
        <v>28.9</v>
      </c>
      <c r="L58" s="5">
        <f t="shared" si="0"/>
        <v>1.2999999999999972</v>
      </c>
      <c r="M58" s="7">
        <f t="shared" si="1"/>
        <v>4.7101449275362216E-2</v>
      </c>
      <c r="N58" s="5" t="s">
        <v>133</v>
      </c>
    </row>
    <row r="59" spans="1:14" ht="45" x14ac:dyDescent="0.25">
      <c r="A59" s="5">
        <v>58</v>
      </c>
      <c r="B59" s="5" t="str">
        <f>'[1]Курск '!C1055</f>
        <v>Афонченко Анна Владимировна</v>
      </c>
      <c r="C59" s="5" t="s">
        <v>13</v>
      </c>
      <c r="D59" s="5" t="str">
        <f>'[1]Курск '!D1055</f>
        <v>сотрудник</v>
      </c>
      <c r="E59" s="5" t="s">
        <v>28</v>
      </c>
      <c r="F59" s="6" t="str">
        <f>'[1]Курск '!E1055</f>
        <v>взрослый старше 18 лет</v>
      </c>
      <c r="G59" s="5">
        <f>'[1]Курск '!F1055</f>
        <v>172</v>
      </c>
      <c r="H59" s="6" t="s">
        <v>109</v>
      </c>
      <c r="I59" s="5">
        <f>'[1]Курск '!I1055</f>
        <v>2</v>
      </c>
      <c r="J59" s="12">
        <f>'[1]Курск '!L1055</f>
        <v>30.1</v>
      </c>
      <c r="K59" s="12">
        <v>31.4</v>
      </c>
      <c r="L59" s="5">
        <f t="shared" si="0"/>
        <v>1.2999999999999972</v>
      </c>
      <c r="M59" s="7">
        <f t="shared" si="1"/>
        <v>4.3189368770764021E-2</v>
      </c>
      <c r="N59" s="5" t="s">
        <v>133</v>
      </c>
    </row>
    <row r="60" spans="1:14" ht="30" x14ac:dyDescent="0.25">
      <c r="A60" s="5">
        <v>59</v>
      </c>
      <c r="B60" s="5" t="str">
        <f>[1]Братиславская!C471</f>
        <v>Олейников Даниил Павлович</v>
      </c>
      <c r="C60" s="5" t="s">
        <v>17</v>
      </c>
      <c r="D60" s="5" t="str">
        <f>[1]Братиславская!D471</f>
        <v>СОТРУДНИК</v>
      </c>
      <c r="E60" s="5" t="s">
        <v>14</v>
      </c>
      <c r="F60" s="6" t="str">
        <f>[1]Братиславская!E471</f>
        <v>старше 18</v>
      </c>
      <c r="G60" s="5">
        <f>[1]Братиславская!F471</f>
        <v>176.2</v>
      </c>
      <c r="H60" s="6" t="s">
        <v>109</v>
      </c>
      <c r="I60" s="5">
        <f>[1]Братиславская!I471</f>
        <v>5</v>
      </c>
      <c r="J60" s="12">
        <f>[1]Братиславская!L471</f>
        <v>35.5</v>
      </c>
      <c r="K60" s="12">
        <v>36.799999999999997</v>
      </c>
      <c r="L60" s="5">
        <f t="shared" si="0"/>
        <v>1.2999999999999972</v>
      </c>
      <c r="M60" s="7">
        <f t="shared" si="1"/>
        <v>3.6619718309859071E-2</v>
      </c>
      <c r="N60" s="5" t="s">
        <v>133</v>
      </c>
    </row>
    <row r="61" spans="1:14" ht="45" x14ac:dyDescent="0.25">
      <c r="A61" s="5">
        <v>60</v>
      </c>
      <c r="B61" s="5" t="str">
        <f>'[1]Курск '!C3</f>
        <v xml:space="preserve">селин евгений </v>
      </c>
      <c r="C61" s="5" t="s">
        <v>13</v>
      </c>
      <c r="D61" s="5" t="str">
        <f>'[1]Курск '!D3</f>
        <v>сотрудник</v>
      </c>
      <c r="E61" s="5" t="s">
        <v>14</v>
      </c>
      <c r="F61" s="6" t="str">
        <f>'[1]Курск '!E3</f>
        <v xml:space="preserve">взрослые старше 18 лет </v>
      </c>
      <c r="G61" s="5">
        <f>'[1]Курск '!F3</f>
        <v>178.6</v>
      </c>
      <c r="H61" s="6" t="s">
        <v>109</v>
      </c>
      <c r="I61" s="5">
        <f>'[1]Курск '!I3</f>
        <v>3</v>
      </c>
      <c r="J61" s="12">
        <f>'[1]Курск '!L3</f>
        <v>36.200000000000003</v>
      </c>
      <c r="K61" s="12">
        <v>37.5</v>
      </c>
      <c r="L61" s="5">
        <f t="shared" si="0"/>
        <v>1.2999999999999972</v>
      </c>
      <c r="M61" s="7">
        <f t="shared" si="1"/>
        <v>3.5911602209944667E-2</v>
      </c>
      <c r="N61" s="5" t="s">
        <v>133</v>
      </c>
    </row>
    <row r="62" spans="1:14" ht="30" x14ac:dyDescent="0.25">
      <c r="A62" s="5">
        <v>61</v>
      </c>
      <c r="B62" s="5" t="str">
        <f>[1]Люберцы!C754</f>
        <v>Афанасьев Вадим Борисович</v>
      </c>
      <c r="C62" s="5" t="s">
        <v>22</v>
      </c>
      <c r="D62" s="5" t="str">
        <f>[1]Люберцы!D754</f>
        <v>ЧК</v>
      </c>
      <c r="E62" s="5" t="s">
        <v>14</v>
      </c>
      <c r="F62" s="6" t="str">
        <f>[1]Люберцы!E754</f>
        <v>Взрослые старше 18</v>
      </c>
      <c r="G62" s="5">
        <f>[1]Люберцы!F754</f>
        <v>181.1</v>
      </c>
      <c r="H62" s="6" t="s">
        <v>109</v>
      </c>
      <c r="I62" s="5">
        <f>[1]Люберцы!I754</f>
        <v>35</v>
      </c>
      <c r="J62" s="12">
        <f>[1]Люберцы!L754</f>
        <v>42</v>
      </c>
      <c r="K62" s="12">
        <v>43.2</v>
      </c>
      <c r="L62" s="5">
        <f t="shared" si="0"/>
        <v>1.2000000000000028</v>
      </c>
      <c r="M62" s="7">
        <f t="shared" si="1"/>
        <v>2.857142857142864E-2</v>
      </c>
      <c r="N62" s="5" t="s">
        <v>133</v>
      </c>
    </row>
    <row r="63" spans="1:14" ht="45" x14ac:dyDescent="0.25">
      <c r="A63" s="5">
        <v>62</v>
      </c>
      <c r="B63" s="5" t="str">
        <f>'[1]Краснодар '!C94</f>
        <v>Данильченко Маргарита</v>
      </c>
      <c r="C63" s="5" t="s">
        <v>36</v>
      </c>
      <c r="D63" s="5" t="str">
        <f>'[1]Краснодар '!D94</f>
        <v xml:space="preserve">Сотрудник </v>
      </c>
      <c r="E63" s="5" t="s">
        <v>28</v>
      </c>
      <c r="F63" s="6" t="str">
        <f>'[1]Краснодар '!E94</f>
        <v xml:space="preserve">взрослые старше 18 лет </v>
      </c>
      <c r="G63" s="5">
        <f>'[1]Краснодар '!F94</f>
        <v>166</v>
      </c>
      <c r="H63" s="6" t="s">
        <v>109</v>
      </c>
      <c r="I63" s="5"/>
      <c r="J63" s="12">
        <f>'[1]Краснодар '!L94</f>
        <v>22.4</v>
      </c>
      <c r="K63" s="12">
        <f>'[1]Краснодар '!L97</f>
        <v>23.6</v>
      </c>
      <c r="L63" s="5">
        <f t="shared" si="0"/>
        <v>1.2000000000000028</v>
      </c>
      <c r="M63" s="7">
        <f t="shared" si="1"/>
        <v>5.35714285714287E-2</v>
      </c>
      <c r="N63" s="5" t="s">
        <v>133</v>
      </c>
    </row>
    <row r="64" spans="1:14" ht="45" x14ac:dyDescent="0.25">
      <c r="A64" s="5">
        <v>63</v>
      </c>
      <c r="B64" s="5" t="str">
        <f>'[1]Курск '!C822</f>
        <v>кутырева ирина андреевна</v>
      </c>
      <c r="C64" s="5" t="s">
        <v>13</v>
      </c>
      <c r="D64" s="5" t="str">
        <f>'[1]Курск '!D822</f>
        <v>чк</v>
      </c>
      <c r="E64" s="5" t="s">
        <v>28</v>
      </c>
      <c r="F64" s="6" t="str">
        <f>'[1]Курск '!E822</f>
        <v>взрослый старше 18 лет</v>
      </c>
      <c r="G64" s="5">
        <f>'[1]Курск '!F822</f>
        <v>158.5</v>
      </c>
      <c r="H64" s="6" t="s">
        <v>109</v>
      </c>
      <c r="I64" s="5">
        <f>'[1]Курск '!I822</f>
        <v>1</v>
      </c>
      <c r="J64" s="12">
        <f>'[1]Курск '!L822</f>
        <v>24.2</v>
      </c>
      <c r="K64" s="12">
        <f>'[1]Курск '!L824</f>
        <v>25.4</v>
      </c>
      <c r="L64" s="5">
        <f t="shared" si="0"/>
        <v>1.1999999999999993</v>
      </c>
      <c r="M64" s="7">
        <f t="shared" si="1"/>
        <v>4.9586776859504106E-2</v>
      </c>
      <c r="N64" s="5" t="s">
        <v>130</v>
      </c>
    </row>
    <row r="65" spans="1:20" ht="45" x14ac:dyDescent="0.25">
      <c r="A65" s="5">
        <v>64</v>
      </c>
      <c r="B65" s="5" t="str">
        <f>'[1]Краснодар '!C160</f>
        <v>Гамаюн Наталья</v>
      </c>
      <c r="C65" s="5" t="s">
        <v>36</v>
      </c>
      <c r="D65" s="5" t="str">
        <f>'[1]Краснодар '!D160</f>
        <v>ЧК</v>
      </c>
      <c r="E65" s="5" t="s">
        <v>28</v>
      </c>
      <c r="F65" s="6" t="str">
        <f>'[1]Краснодар '!E160</f>
        <v xml:space="preserve">взрослые старше 18 лет </v>
      </c>
      <c r="G65" s="5">
        <f>'[1]Краснодар '!F160</f>
        <v>167</v>
      </c>
      <c r="H65" s="6" t="s">
        <v>109</v>
      </c>
      <c r="I65" s="5"/>
      <c r="J65" s="12">
        <f>'[1]Краснодар '!L160</f>
        <v>30.7</v>
      </c>
      <c r="K65" s="12">
        <f>'[1]Краснодар '!L161</f>
        <v>31.9</v>
      </c>
      <c r="L65" s="5">
        <f t="shared" si="0"/>
        <v>1.1999999999999993</v>
      </c>
      <c r="M65" s="7">
        <f t="shared" si="1"/>
        <v>3.9087947882736132E-2</v>
      </c>
      <c r="N65" s="5" t="s">
        <v>133</v>
      </c>
    </row>
    <row r="66" spans="1:20" ht="45" x14ac:dyDescent="0.25">
      <c r="A66" s="5">
        <v>65</v>
      </c>
      <c r="B66" s="5" t="str">
        <f>'[1]Кожухово '!D487</f>
        <v>Бородкина Анна Александровна</v>
      </c>
      <c r="C66" s="5" t="s">
        <v>30</v>
      </c>
      <c r="D66" s="5" t="str">
        <f>'[1]Кожухово '!E487</f>
        <v>ЧК</v>
      </c>
      <c r="E66" s="5"/>
      <c r="F66" s="6" t="str">
        <f>'[1]Кожухово '!F487</f>
        <v xml:space="preserve">взрослые старше 18 лет </v>
      </c>
      <c r="G66" s="5">
        <f>'[1]Кожухово '!G487</f>
        <v>162</v>
      </c>
      <c r="H66" s="6" t="s">
        <v>109</v>
      </c>
      <c r="I66" s="5">
        <f>'[1]Кожухово '!J487</f>
        <v>2</v>
      </c>
      <c r="J66" s="12">
        <f>'[1]Кожухово '!M487</f>
        <v>22.8</v>
      </c>
      <c r="K66" s="12">
        <v>24</v>
      </c>
      <c r="L66" s="5">
        <f t="shared" ref="L66:L129" si="2">K66-J66</f>
        <v>1.1999999999999993</v>
      </c>
      <c r="M66" s="7">
        <f t="shared" ref="M66:M129" si="3">L66/J66</f>
        <v>5.263157894736839E-2</v>
      </c>
      <c r="N66" s="5" t="s">
        <v>133</v>
      </c>
      <c r="T66">
        <v>30</v>
      </c>
    </row>
    <row r="67" spans="1:20" ht="45" x14ac:dyDescent="0.25">
      <c r="A67" s="5">
        <v>66</v>
      </c>
      <c r="B67" s="5" t="str">
        <f>[1]Ховрино!C276</f>
        <v>Балакина Татьяна</v>
      </c>
      <c r="C67" s="5" t="s">
        <v>25</v>
      </c>
      <c r="D67" s="5" t="str">
        <f>[1]Ховрино!D276</f>
        <v>Сотрудник</v>
      </c>
      <c r="E67" s="5" t="s">
        <v>28</v>
      </c>
      <c r="F67" s="6" t="str">
        <f>[1]Ховрино!E276</f>
        <v xml:space="preserve">взрослые старше 18 лет </v>
      </c>
      <c r="G67" s="5">
        <f>[1]Ховрино!F276</f>
        <v>170</v>
      </c>
      <c r="H67" s="6" t="s">
        <v>109</v>
      </c>
      <c r="I67" s="5"/>
      <c r="J67" s="12">
        <f>[1]Ховрино!L276</f>
        <v>28.5</v>
      </c>
      <c r="K67" s="12">
        <f>[1]Ховрино!L281</f>
        <v>29.7</v>
      </c>
      <c r="L67" s="5">
        <f t="shared" si="2"/>
        <v>1.1999999999999993</v>
      </c>
      <c r="M67" s="7">
        <f t="shared" si="3"/>
        <v>4.2105263157894715E-2</v>
      </c>
      <c r="N67" s="5" t="s">
        <v>133</v>
      </c>
      <c r="O67">
        <v>1</v>
      </c>
    </row>
    <row r="68" spans="1:20" ht="45" x14ac:dyDescent="0.25">
      <c r="A68" s="5">
        <v>67</v>
      </c>
      <c r="B68" s="5" t="str">
        <f>'[1]Зеленоград-2'!C196</f>
        <v>ПОДМАРКОВА Жанна Сергеевна</v>
      </c>
      <c r="C68" s="5" t="s">
        <v>110</v>
      </c>
      <c r="D68" s="5" t="str">
        <f>'[1]Зеленоград-2'!D196</f>
        <v>чк</v>
      </c>
      <c r="E68" s="5" t="s">
        <v>28</v>
      </c>
      <c r="F68" s="6" t="str">
        <f>'[1]Зеленоград-2'!E196</f>
        <v xml:space="preserve">взрослые старше 18 лет </v>
      </c>
      <c r="G68" s="5">
        <f>'[1]Зеленоград-2'!F196</f>
        <v>174.1</v>
      </c>
      <c r="H68" s="6" t="s">
        <v>109</v>
      </c>
      <c r="I68" s="5">
        <f>'[1]Зеленоград-2'!I196</f>
        <v>2</v>
      </c>
      <c r="J68" s="12">
        <f>'[1]Зеленоград-2'!L196</f>
        <v>29.5</v>
      </c>
      <c r="K68" s="12">
        <v>30.7</v>
      </c>
      <c r="L68" s="5">
        <f t="shared" si="2"/>
        <v>1.1999999999999993</v>
      </c>
      <c r="M68" s="7">
        <f t="shared" si="3"/>
        <v>4.0677966101694892E-2</v>
      </c>
      <c r="N68" s="5" t="s">
        <v>133</v>
      </c>
    </row>
    <row r="69" spans="1:20" ht="30" x14ac:dyDescent="0.25">
      <c r="A69" s="5">
        <v>68</v>
      </c>
      <c r="B69" s="5" t="str">
        <f>'[1]Южное Бутово'!C315</f>
        <v>Аль-Джилауи Али</v>
      </c>
      <c r="C69" s="5" t="s">
        <v>19</v>
      </c>
      <c r="D69" s="5" t="str">
        <f>'[1]Южное Бутово'!D315</f>
        <v>чк</v>
      </c>
      <c r="E69" s="5" t="s">
        <v>14</v>
      </c>
      <c r="F69" s="6" t="s">
        <v>60</v>
      </c>
      <c r="G69" s="5" t="str">
        <f>'[1]Южное Бутово'!F315</f>
        <v>184,,1</v>
      </c>
      <c r="H69" s="6" t="s">
        <v>109</v>
      </c>
      <c r="I69" s="5"/>
      <c r="J69" s="12">
        <f>'[1]Южное Бутово'!L315</f>
        <v>40.6</v>
      </c>
      <c r="K69" s="12">
        <f>'[1]Южное Бутово'!L316</f>
        <v>41.8</v>
      </c>
      <c r="L69" s="5">
        <f t="shared" si="2"/>
        <v>1.1999999999999957</v>
      </c>
      <c r="M69" s="7">
        <f t="shared" si="3"/>
        <v>2.9556650246305313E-2</v>
      </c>
      <c r="N69" s="5" t="s">
        <v>133</v>
      </c>
    </row>
    <row r="70" spans="1:20" ht="45" x14ac:dyDescent="0.25">
      <c r="A70" s="5">
        <v>69</v>
      </c>
      <c r="B70" s="5" t="str">
        <f>'[1]Оренбург '!C290</f>
        <v>Черных Алие Заировна</v>
      </c>
      <c r="C70" s="5" t="s">
        <v>37</v>
      </c>
      <c r="D70" s="5" t="str">
        <f>'[1]Оренбург '!D290</f>
        <v>ЧК</v>
      </c>
      <c r="E70" s="5" t="s">
        <v>27</v>
      </c>
      <c r="F70" s="6" t="str">
        <f>'[1]Оренбург '!E290</f>
        <v xml:space="preserve">взрослые старше 18 лет </v>
      </c>
      <c r="G70" s="5">
        <f>'[1]Оренбург '!F290</f>
        <v>158.9</v>
      </c>
      <c r="H70" s="6" t="s">
        <v>109</v>
      </c>
      <c r="I70" s="5">
        <f>'[1]Оренбург '!I290</f>
        <v>1</v>
      </c>
      <c r="J70" s="12">
        <f>'[1]Оренбург '!L290</f>
        <v>24.4</v>
      </c>
      <c r="K70" s="12">
        <v>25.5</v>
      </c>
      <c r="L70" s="5">
        <f t="shared" si="2"/>
        <v>1.1000000000000014</v>
      </c>
      <c r="M70" s="7">
        <f t="shared" si="3"/>
        <v>4.5081967213114818E-2</v>
      </c>
      <c r="N70" s="5" t="s">
        <v>130</v>
      </c>
    </row>
    <row r="71" spans="1:20" ht="45" x14ac:dyDescent="0.25">
      <c r="A71" s="5">
        <v>70</v>
      </c>
      <c r="B71" s="5" t="str">
        <f>[1]Ховрино!C224</f>
        <v>Ананько Тамара Алексеевна</v>
      </c>
      <c r="C71" s="5" t="s">
        <v>25</v>
      </c>
      <c r="D71" s="5" t="str">
        <f>[1]Ховрино!D224</f>
        <v>Сотрудник</v>
      </c>
      <c r="E71" s="5" t="s">
        <v>28</v>
      </c>
      <c r="F71" s="6" t="str">
        <f>[1]Ховрино!E224</f>
        <v xml:space="preserve">взрослые старше 18 лет </v>
      </c>
      <c r="G71" s="5">
        <f>[1]Ховрино!F224</f>
        <v>174</v>
      </c>
      <c r="H71" s="6" t="s">
        <v>109</v>
      </c>
      <c r="I71" s="5">
        <f>[1]Ховрино!I224</f>
        <v>3</v>
      </c>
      <c r="J71" s="12">
        <f>[1]Ховрино!L224</f>
        <v>23.5</v>
      </c>
      <c r="K71" s="12">
        <f>[1]Ховрино!L226</f>
        <v>24.6</v>
      </c>
      <c r="L71" s="5">
        <f t="shared" si="2"/>
        <v>1.1000000000000014</v>
      </c>
      <c r="M71" s="7">
        <f t="shared" si="3"/>
        <v>4.6808510638297933E-2</v>
      </c>
      <c r="N71" s="5" t="s">
        <v>133</v>
      </c>
    </row>
    <row r="72" spans="1:20" ht="45" x14ac:dyDescent="0.25">
      <c r="A72" s="5">
        <v>71</v>
      </c>
      <c r="B72" s="5" t="str">
        <f>'[1]Курск '!C945</f>
        <v>Гуржиев Павел Иванович</v>
      </c>
      <c r="C72" s="5" t="s">
        <v>13</v>
      </c>
      <c r="D72" s="5" t="str">
        <f>'[1]Курск '!D945</f>
        <v>ЧК</v>
      </c>
      <c r="E72" s="5" t="s">
        <v>14</v>
      </c>
      <c r="F72" s="6" t="str">
        <f>'[1]Курск '!E945</f>
        <v>взрослый старше 18 лет</v>
      </c>
      <c r="G72" s="5">
        <f>'[1]Курск '!F945</f>
        <v>160</v>
      </c>
      <c r="H72" s="6" t="s">
        <v>109</v>
      </c>
      <c r="I72" s="5">
        <f>'[1]Курск '!I945</f>
        <v>-3</v>
      </c>
      <c r="J72" s="12">
        <f>'[1]Курск '!L945</f>
        <v>30.4</v>
      </c>
      <c r="K72" s="12">
        <v>31.5</v>
      </c>
      <c r="L72" s="5">
        <f t="shared" si="2"/>
        <v>1.1000000000000014</v>
      </c>
      <c r="M72" s="7">
        <f t="shared" si="3"/>
        <v>3.618421052631584E-2</v>
      </c>
      <c r="N72" s="5" t="s">
        <v>133</v>
      </c>
    </row>
    <row r="73" spans="1:20" ht="45" x14ac:dyDescent="0.25">
      <c r="A73" s="5">
        <v>72</v>
      </c>
      <c r="B73" s="5" t="str">
        <f>'[1]Оренбург '!C652</f>
        <v xml:space="preserve">Калауп Акмарал Салимовна </v>
      </c>
      <c r="C73" s="5" t="s">
        <v>37</v>
      </c>
      <c r="D73" s="5" t="str">
        <f>'[1]Оренбург '!D652</f>
        <v>сотрудник</v>
      </c>
      <c r="E73" s="5" t="s">
        <v>14</v>
      </c>
      <c r="F73" s="6" t="str">
        <f>'[1]Оренбург '!E652</f>
        <v>Взрослые старше 18 лет</v>
      </c>
      <c r="G73" s="5">
        <f>'[1]Оренбург '!F653</f>
        <v>160.30000000000001</v>
      </c>
      <c r="H73" s="6" t="s">
        <v>109</v>
      </c>
      <c r="I73" s="5"/>
      <c r="J73" s="12">
        <f>'[1]Оренбург '!L653</f>
        <v>26</v>
      </c>
      <c r="K73" s="12">
        <v>27.1</v>
      </c>
      <c r="L73" s="5">
        <f t="shared" si="2"/>
        <v>1.1000000000000014</v>
      </c>
      <c r="M73" s="7">
        <f t="shared" si="3"/>
        <v>4.2307692307692366E-2</v>
      </c>
      <c r="N73" s="5" t="s">
        <v>133</v>
      </c>
    </row>
    <row r="74" spans="1:20" ht="45" x14ac:dyDescent="0.25">
      <c r="A74" s="5">
        <v>73</v>
      </c>
      <c r="B74" s="5" t="str">
        <f>[1]Реутов!C237</f>
        <v>Иванов Владимир Михайлович</v>
      </c>
      <c r="C74" s="5" t="s">
        <v>29</v>
      </c>
      <c r="D74" s="5" t="str">
        <f>[1]Реутов!D237</f>
        <v>ЧК</v>
      </c>
      <c r="E74" s="5" t="s">
        <v>20</v>
      </c>
      <c r="F74" s="6" t="str">
        <f>[1]Реутов!E237</f>
        <v xml:space="preserve">взрослые старше 18 лет </v>
      </c>
      <c r="G74" s="5">
        <f>[1]Реутов!F237</f>
        <v>180</v>
      </c>
      <c r="H74" s="6" t="s">
        <v>109</v>
      </c>
      <c r="I74" s="5">
        <f>[1]Реутов!I237</f>
        <v>2</v>
      </c>
      <c r="J74" s="12">
        <f>[1]Реутов!L237</f>
        <v>36.799999999999997</v>
      </c>
      <c r="K74" s="12">
        <v>37.9</v>
      </c>
      <c r="L74" s="5">
        <f t="shared" si="2"/>
        <v>1.1000000000000014</v>
      </c>
      <c r="M74" s="7">
        <f t="shared" si="3"/>
        <v>2.9891304347826129E-2</v>
      </c>
      <c r="N74" s="5" t="s">
        <v>133</v>
      </c>
    </row>
    <row r="75" spans="1:20" ht="45" x14ac:dyDescent="0.25">
      <c r="A75" s="5">
        <v>74</v>
      </c>
      <c r="B75" s="5" t="str">
        <f>'[1]Краснодар '!C328</f>
        <v>Соболь Петр Владимирович</v>
      </c>
      <c r="C75" s="5" t="s">
        <v>36</v>
      </c>
      <c r="D75" s="5" t="str">
        <f>'[1]Краснодар '!D328</f>
        <v>ЧК</v>
      </c>
      <c r="E75" s="5" t="s">
        <v>14</v>
      </c>
      <c r="F75" s="6" t="str">
        <f>'[1]Краснодар '!E328</f>
        <v xml:space="preserve">взрослые старше 18 лет </v>
      </c>
      <c r="G75" s="5">
        <f>'[1]Краснодар '!F328</f>
        <v>184</v>
      </c>
      <c r="H75" s="6" t="s">
        <v>109</v>
      </c>
      <c r="I75" s="5"/>
      <c r="J75" s="12">
        <f>'[1]Краснодар '!L328</f>
        <v>46.6</v>
      </c>
      <c r="K75" s="12">
        <v>47.7</v>
      </c>
      <c r="L75" s="5">
        <f t="shared" si="2"/>
        <v>1.1000000000000014</v>
      </c>
      <c r="M75" s="7">
        <f t="shared" si="3"/>
        <v>2.3605150214592304E-2</v>
      </c>
      <c r="N75" s="5" t="s">
        <v>133</v>
      </c>
    </row>
    <row r="76" spans="1:20" ht="45" x14ac:dyDescent="0.25">
      <c r="A76" s="5">
        <v>75</v>
      </c>
      <c r="B76" s="5" t="str">
        <f>[1]Ховрино!C970</f>
        <v>Чистоклетова Марина</v>
      </c>
      <c r="C76" s="5" t="s">
        <v>25</v>
      </c>
      <c r="D76" s="5" t="str">
        <f>[1]Ховрино!D970</f>
        <v>чк</v>
      </c>
      <c r="E76" s="5" t="s">
        <v>28</v>
      </c>
      <c r="F76" s="6" t="str">
        <f>[1]Ховрино!E970</f>
        <v xml:space="preserve">взрослые старше 18 лет </v>
      </c>
      <c r="G76" s="5">
        <f>[1]Ховрино!F970</f>
        <v>180.6</v>
      </c>
      <c r="H76" s="6" t="s">
        <v>109</v>
      </c>
      <c r="I76" s="5"/>
      <c r="J76" s="12">
        <f>[1]Ховрино!L970</f>
        <v>30.2</v>
      </c>
      <c r="K76" s="12">
        <v>31.3</v>
      </c>
      <c r="L76" s="5">
        <f t="shared" si="2"/>
        <v>1.1000000000000014</v>
      </c>
      <c r="M76" s="7">
        <f t="shared" si="3"/>
        <v>3.6423841059602696E-2</v>
      </c>
      <c r="N76" s="5" t="s">
        <v>133</v>
      </c>
    </row>
    <row r="77" spans="1:20" ht="45" x14ac:dyDescent="0.25">
      <c r="A77" s="5">
        <v>76</v>
      </c>
      <c r="B77" s="5" t="str">
        <f>'[1]Краснодар '!C354</f>
        <v xml:space="preserve">Голованова Надежда Андреевна </v>
      </c>
      <c r="C77" s="5" t="s">
        <v>36</v>
      </c>
      <c r="D77" s="5" t="str">
        <f>'[1]Краснодар '!D354</f>
        <v xml:space="preserve">Сотрудник </v>
      </c>
      <c r="E77" s="5" t="s">
        <v>28</v>
      </c>
      <c r="F77" s="6" t="str">
        <f>'[1]Краснодар '!E354</f>
        <v xml:space="preserve">взрослые старше 18 лет </v>
      </c>
      <c r="G77" s="5">
        <f>'[1]Краснодар '!F354</f>
        <v>169</v>
      </c>
      <c r="H77" s="6" t="s">
        <v>109</v>
      </c>
      <c r="I77" s="5">
        <f>'[1]Краснодар '!I354</f>
        <v>1.5</v>
      </c>
      <c r="J77" s="12">
        <f>'[1]Краснодар '!L354</f>
        <v>30.6</v>
      </c>
      <c r="K77" s="12">
        <f>'[1]Краснодар '!L359</f>
        <v>31.7</v>
      </c>
      <c r="L77" s="5">
        <f t="shared" si="2"/>
        <v>1.0999999999999979</v>
      </c>
      <c r="M77" s="7">
        <f t="shared" si="3"/>
        <v>3.5947712418300581E-2</v>
      </c>
      <c r="N77" s="5" t="s">
        <v>133</v>
      </c>
    </row>
    <row r="78" spans="1:20" ht="45" x14ac:dyDescent="0.25">
      <c r="A78" s="5">
        <v>77</v>
      </c>
      <c r="B78" s="5" t="str">
        <f>'[1]Краснодар '!C1073</f>
        <v>Пономарева Алена Викторовна</v>
      </c>
      <c r="C78" s="5" t="s">
        <v>36</v>
      </c>
      <c r="D78" s="5" t="str">
        <f>'[1]Краснодар '!D1073</f>
        <v>Сотрудник</v>
      </c>
      <c r="E78" s="5" t="s">
        <v>28</v>
      </c>
      <c r="F78" s="6" t="str">
        <f>'[1]Краснодар '!E1073</f>
        <v xml:space="preserve">взрослые старше 18 лет </v>
      </c>
      <c r="G78" s="5">
        <f>'[1]Краснодар '!F1073</f>
        <v>159</v>
      </c>
      <c r="H78" s="6" t="s">
        <v>109</v>
      </c>
      <c r="I78" s="5">
        <f>'[1]Краснодар '!I1073</f>
        <v>1.5</v>
      </c>
      <c r="J78" s="12">
        <f>'[1]Краснодар '!L1073</f>
        <v>21.6</v>
      </c>
      <c r="K78" s="12">
        <v>22.7</v>
      </c>
      <c r="L78" s="5">
        <f t="shared" si="2"/>
        <v>1.0999999999999979</v>
      </c>
      <c r="M78" s="7">
        <f t="shared" si="3"/>
        <v>5.0925925925925826E-2</v>
      </c>
      <c r="N78" s="5" t="s">
        <v>133</v>
      </c>
    </row>
    <row r="79" spans="1:20" ht="45" x14ac:dyDescent="0.25">
      <c r="A79" s="5">
        <v>78</v>
      </c>
      <c r="B79" s="5" t="str">
        <f>'[1]Краснодар '!C514</f>
        <v>Москалевич Евгений Сергеевич</v>
      </c>
      <c r="C79" s="5" t="s">
        <v>36</v>
      </c>
      <c r="D79" s="5" t="str">
        <f>'[1]Краснодар '!D514</f>
        <v>ЧК</v>
      </c>
      <c r="E79" s="5" t="s">
        <v>14</v>
      </c>
      <c r="F79" s="6" t="str">
        <f>'[1]Краснодар '!E514</f>
        <v xml:space="preserve">взрослые старше 18 лет </v>
      </c>
      <c r="G79" s="5">
        <f>'[1]Краснодар '!F514</f>
        <v>177</v>
      </c>
      <c r="H79" s="6" t="s">
        <v>109</v>
      </c>
      <c r="I79" s="5"/>
      <c r="J79" s="12">
        <f>'[1]Краснодар '!L514</f>
        <v>36.700000000000003</v>
      </c>
      <c r="K79" s="12">
        <f>'[1]Краснодар '!L516</f>
        <v>37.799999999999997</v>
      </c>
      <c r="L79" s="5">
        <f t="shared" si="2"/>
        <v>1.0999999999999943</v>
      </c>
      <c r="M79" s="7">
        <f t="shared" si="3"/>
        <v>2.9972752043596573E-2</v>
      </c>
      <c r="N79" s="5" t="s">
        <v>133</v>
      </c>
    </row>
    <row r="80" spans="1:20" ht="45" x14ac:dyDescent="0.25">
      <c r="A80" s="5">
        <v>79</v>
      </c>
      <c r="B80" s="5" t="str">
        <f>'[1]Зеленоград-2'!C172</f>
        <v xml:space="preserve"> Гладких Евгения Вадимовна</v>
      </c>
      <c r="C80" s="5" t="s">
        <v>110</v>
      </c>
      <c r="D80" s="5" t="str">
        <f>'[1]Зеленоград-2'!D172</f>
        <v>чк</v>
      </c>
      <c r="E80" s="5" t="s">
        <v>28</v>
      </c>
      <c r="F80" s="6" t="str">
        <f>'[1]Зеленоград-2'!E172</f>
        <v xml:space="preserve">взрослые старше 18 лет </v>
      </c>
      <c r="G80" s="5">
        <f>'[1]Зеленоград-2'!F172</f>
        <v>168</v>
      </c>
      <c r="H80" s="6" t="s">
        <v>109</v>
      </c>
      <c r="I80" s="5">
        <f>'[1]Зеленоград-2'!I172</f>
        <v>2</v>
      </c>
      <c r="J80" s="12">
        <f>'[1]Зеленоград-2'!L172</f>
        <v>27.3</v>
      </c>
      <c r="K80" s="12">
        <v>28.3</v>
      </c>
      <c r="L80" s="5">
        <f t="shared" si="2"/>
        <v>1</v>
      </c>
      <c r="M80" s="7">
        <f t="shared" si="3"/>
        <v>3.6630036630036632E-2</v>
      </c>
      <c r="N80" s="5" t="s">
        <v>133</v>
      </c>
    </row>
    <row r="81" spans="1:14" ht="45" x14ac:dyDescent="0.25">
      <c r="A81" s="5">
        <v>80</v>
      </c>
      <c r="B81" s="5" t="str">
        <f>[1]Королев!C561</f>
        <v>Жарков Анатолий</v>
      </c>
      <c r="C81" s="5" t="s">
        <v>16</v>
      </c>
      <c r="D81" s="5" t="str">
        <f>[1]Королев!D561</f>
        <v>чк</v>
      </c>
      <c r="E81" s="5" t="s">
        <v>14</v>
      </c>
      <c r="F81" s="6" t="str">
        <f>[1]Королев!E561</f>
        <v xml:space="preserve">взрослые старше 18 лет </v>
      </c>
      <c r="G81" s="5">
        <f>[1]Королев!F561</f>
        <v>184.3</v>
      </c>
      <c r="H81" s="6" t="s">
        <v>109</v>
      </c>
      <c r="I81" s="5">
        <f>[1]Королев!I561</f>
        <v>2</v>
      </c>
      <c r="J81" s="12">
        <f>[1]Королев!L561</f>
        <v>44.2</v>
      </c>
      <c r="K81" s="12">
        <f>[1]Королев!L563</f>
        <v>45.2</v>
      </c>
      <c r="L81" s="5">
        <f t="shared" si="2"/>
        <v>1</v>
      </c>
      <c r="M81" s="7">
        <f t="shared" si="3"/>
        <v>2.2624434389140271E-2</v>
      </c>
      <c r="N81" s="5" t="s">
        <v>133</v>
      </c>
    </row>
    <row r="82" spans="1:14" ht="45" x14ac:dyDescent="0.25">
      <c r="A82" s="5">
        <v>81</v>
      </c>
      <c r="B82" s="5" t="str">
        <f>[1]Ховрино!C367</f>
        <v>Кобылаш Светлана Виктровна</v>
      </c>
      <c r="C82" s="5" t="s">
        <v>25</v>
      </c>
      <c r="D82" s="5" t="str">
        <f>[1]Ховрино!D367</f>
        <v>ЧК</v>
      </c>
      <c r="E82" s="5" t="s">
        <v>28</v>
      </c>
      <c r="F82" s="6" t="str">
        <f>[1]Ховрино!E367</f>
        <v xml:space="preserve">взрослые старше 18 лет </v>
      </c>
      <c r="G82" s="5">
        <f>[1]Ховрино!F367</f>
        <v>170</v>
      </c>
      <c r="H82" s="6" t="s">
        <v>109</v>
      </c>
      <c r="I82" s="5"/>
      <c r="J82" s="12">
        <f>[1]Ховрино!L367</f>
        <v>28</v>
      </c>
      <c r="K82" s="12">
        <f>[1]Ховрино!L368</f>
        <v>29</v>
      </c>
      <c r="L82" s="5">
        <f t="shared" si="2"/>
        <v>1</v>
      </c>
      <c r="M82" s="7">
        <f t="shared" si="3"/>
        <v>3.5714285714285712E-2</v>
      </c>
      <c r="N82" s="5" t="s">
        <v>133</v>
      </c>
    </row>
    <row r="83" spans="1:14" ht="45" x14ac:dyDescent="0.25">
      <c r="A83" s="5">
        <v>82</v>
      </c>
      <c r="B83" s="5" t="str">
        <f>'[1]Курск '!C406</f>
        <v>Кывыржик Олег Захарович</v>
      </c>
      <c r="C83" s="5" t="s">
        <v>13</v>
      </c>
      <c r="D83" s="5" t="str">
        <f>'[1]Курск '!D406</f>
        <v>чк</v>
      </c>
      <c r="E83" s="5" t="s">
        <v>14</v>
      </c>
      <c r="F83" s="6" t="str">
        <f>'[1]Курск '!E406</f>
        <v>взрослый старше 18 лет</v>
      </c>
      <c r="G83" s="5">
        <f>'[1]Курск '!F406</f>
        <v>173</v>
      </c>
      <c r="H83" s="6" t="s">
        <v>109</v>
      </c>
      <c r="I83" s="5">
        <f>'[1]Курск '!I406</f>
        <v>3</v>
      </c>
      <c r="J83" s="12">
        <f>'[1]Курск '!L406</f>
        <v>29.9</v>
      </c>
      <c r="K83" s="12">
        <f>'[1]Курск '!L408</f>
        <v>30.9</v>
      </c>
      <c r="L83" s="5">
        <f t="shared" si="2"/>
        <v>1</v>
      </c>
      <c r="M83" s="7">
        <f t="shared" si="3"/>
        <v>3.3444816053511704E-2</v>
      </c>
      <c r="N83" s="5" t="s">
        <v>133</v>
      </c>
    </row>
    <row r="84" spans="1:14" ht="45" x14ac:dyDescent="0.25">
      <c r="A84" s="5">
        <v>83</v>
      </c>
      <c r="B84" s="5" t="str">
        <f>'[1]Самара '!C342</f>
        <v xml:space="preserve">Пожидаева Мария </v>
      </c>
      <c r="C84" s="5" t="s">
        <v>45</v>
      </c>
      <c r="D84" s="5" t="str">
        <f>'[1]Самара '!D342</f>
        <v>ЧК</v>
      </c>
      <c r="E84" s="5" t="s">
        <v>28</v>
      </c>
      <c r="F84" s="6" t="str">
        <f>'[1]Самара '!E342</f>
        <v xml:space="preserve">взрослые старше 18 лет </v>
      </c>
      <c r="G84" s="5">
        <f>'[1]Самара '!F342</f>
        <v>169.1</v>
      </c>
      <c r="H84" s="6" t="s">
        <v>109</v>
      </c>
      <c r="I84" s="5">
        <v>0</v>
      </c>
      <c r="J84" s="12">
        <f>'[1]Самара '!L342</f>
        <v>32</v>
      </c>
      <c r="K84" s="12">
        <v>33</v>
      </c>
      <c r="L84" s="5">
        <f t="shared" si="2"/>
        <v>1</v>
      </c>
      <c r="M84" s="7">
        <f t="shared" si="3"/>
        <v>3.125E-2</v>
      </c>
      <c r="N84" s="5" t="s">
        <v>133</v>
      </c>
    </row>
    <row r="85" spans="1:14" ht="45" x14ac:dyDescent="0.25">
      <c r="A85" s="5">
        <v>84</v>
      </c>
      <c r="B85" s="5" t="str">
        <f>'[1]Курск '!C120</f>
        <v>пашкова надежда</v>
      </c>
      <c r="C85" s="5" t="s">
        <v>13</v>
      </c>
      <c r="D85" s="5" t="str">
        <f>'[1]Курск '!D120</f>
        <v>сотрудник</v>
      </c>
      <c r="E85" s="5" t="s">
        <v>28</v>
      </c>
      <c r="F85" s="6" t="str">
        <f>'[1]Курск '!E120</f>
        <v xml:space="preserve">взрослые старше 18 лет </v>
      </c>
      <c r="G85" s="5">
        <f>'[1]Курск '!F120</f>
        <v>170</v>
      </c>
      <c r="H85" s="6" t="s">
        <v>109</v>
      </c>
      <c r="I85" s="5">
        <f>'[1]Курск '!I120</f>
        <v>3</v>
      </c>
      <c r="J85" s="12">
        <f>'[1]Курск '!L120</f>
        <v>28.8</v>
      </c>
      <c r="K85" s="12">
        <v>29.8</v>
      </c>
      <c r="L85" s="5">
        <f t="shared" si="2"/>
        <v>1</v>
      </c>
      <c r="M85" s="7">
        <f t="shared" si="3"/>
        <v>3.4722222222222224E-2</v>
      </c>
      <c r="N85" s="5" t="s">
        <v>133</v>
      </c>
    </row>
    <row r="86" spans="1:14" ht="45" x14ac:dyDescent="0.25">
      <c r="A86" s="5">
        <v>85</v>
      </c>
      <c r="B86" s="5" t="str">
        <f>'[1]Кожухово '!D648</f>
        <v>Зацепин Антон</v>
      </c>
      <c r="C86" s="5" t="s">
        <v>30</v>
      </c>
      <c r="D86" s="5" t="str">
        <f>'[1]Кожухово '!E648</f>
        <v>ЧК</v>
      </c>
      <c r="E86" s="5" t="s">
        <v>14</v>
      </c>
      <c r="F86" s="6" t="str">
        <f>'[1]Кожухово '!F648</f>
        <v xml:space="preserve">взрослые старше 18 лет </v>
      </c>
      <c r="G86" s="5">
        <f>'[1]Кожухово '!G648</f>
        <v>172.1</v>
      </c>
      <c r="H86" s="6" t="s">
        <v>109</v>
      </c>
      <c r="I86" s="5">
        <f>'[1]Кожухово '!J648</f>
        <v>2</v>
      </c>
      <c r="J86" s="12">
        <f>'[1]Кожухово '!M648</f>
        <v>40.299999999999997</v>
      </c>
      <c r="K86" s="12">
        <v>41.2</v>
      </c>
      <c r="L86" s="5">
        <f t="shared" si="2"/>
        <v>0.90000000000000568</v>
      </c>
      <c r="M86" s="7">
        <f t="shared" si="3"/>
        <v>2.2332506203474087E-2</v>
      </c>
      <c r="N86" s="5" t="s">
        <v>133</v>
      </c>
    </row>
    <row r="87" spans="1:14" ht="45" x14ac:dyDescent="0.25">
      <c r="A87" s="5">
        <v>86</v>
      </c>
      <c r="B87" s="5" t="str">
        <f>'[1]Кожухово '!D361</f>
        <v>Новиков Максим</v>
      </c>
      <c r="C87" s="5" t="s">
        <v>30</v>
      </c>
      <c r="D87" s="5" t="str">
        <f>'[1]Кожухово '!E361</f>
        <v>ЧК</v>
      </c>
      <c r="E87" s="5" t="s">
        <v>14</v>
      </c>
      <c r="F87" s="6" t="str">
        <f>'[1]Кожухово '!F361</f>
        <v xml:space="preserve">взрослые старше 18 лет </v>
      </c>
      <c r="G87" s="5">
        <f>'[1]Кожухово '!G361</f>
        <v>172</v>
      </c>
      <c r="H87" s="6" t="s">
        <v>109</v>
      </c>
      <c r="I87" s="5">
        <f>'[1]Кожухово '!J361</f>
        <v>2</v>
      </c>
      <c r="J87" s="12">
        <f>'[1]Кожухово '!M361</f>
        <v>37.299999999999997</v>
      </c>
      <c r="K87" s="12">
        <f>'[1]Кожухово '!M363</f>
        <v>38.200000000000003</v>
      </c>
      <c r="L87" s="5">
        <f t="shared" si="2"/>
        <v>0.90000000000000568</v>
      </c>
      <c r="M87" s="7">
        <f t="shared" si="3"/>
        <v>2.4128686327077903E-2</v>
      </c>
      <c r="N87" s="5" t="s">
        <v>133</v>
      </c>
    </row>
    <row r="88" spans="1:14" ht="45" x14ac:dyDescent="0.25">
      <c r="A88" s="5">
        <v>87</v>
      </c>
      <c r="B88" s="5" t="str">
        <f>[1]Люберцы!C515</f>
        <v>Калиниченко Григорий</v>
      </c>
      <c r="C88" s="5" t="s">
        <v>22</v>
      </c>
      <c r="D88" s="5" t="str">
        <f>[1]Люберцы!D515</f>
        <v>сотрудник</v>
      </c>
      <c r="E88" s="5" t="s">
        <v>14</v>
      </c>
      <c r="F88" s="6" t="str">
        <f>[1]Люберцы!E515</f>
        <v>Взрослые старше 18 лет</v>
      </c>
      <c r="G88" s="5">
        <f>[1]Люберцы!F515</f>
        <v>183</v>
      </c>
      <c r="H88" s="6" t="s">
        <v>109</v>
      </c>
      <c r="I88" s="5">
        <f>[1]Люберцы!I515</f>
        <v>52</v>
      </c>
      <c r="J88" s="12">
        <f>[1]Люберцы!L515</f>
        <v>48.8</v>
      </c>
      <c r="K88" s="12">
        <f>[1]Люберцы!L517</f>
        <v>49.7</v>
      </c>
      <c r="L88" s="5">
        <f t="shared" si="2"/>
        <v>0.90000000000000568</v>
      </c>
      <c r="M88" s="7">
        <f t="shared" si="3"/>
        <v>1.844262295081979E-2</v>
      </c>
      <c r="N88" s="5" t="s">
        <v>133</v>
      </c>
    </row>
    <row r="89" spans="1:14" ht="45" x14ac:dyDescent="0.25">
      <c r="A89" s="5">
        <v>88</v>
      </c>
      <c r="B89" s="5" t="str">
        <f>'[1]Чебоксары '!C165</f>
        <v>Дунаева Екатерина Сергеевна</v>
      </c>
      <c r="C89" s="5" t="s">
        <v>26</v>
      </c>
      <c r="D89" s="5" t="str">
        <f>'[1]Чебоксары '!D165</f>
        <v>ЧК</v>
      </c>
      <c r="E89" s="5" t="s">
        <v>28</v>
      </c>
      <c r="F89" s="6" t="str">
        <f>'[1]Чебоксары '!E165</f>
        <v xml:space="preserve">взрослые старше 18 лет </v>
      </c>
      <c r="G89" s="5">
        <f>'[1]Чебоксары '!F165</f>
        <v>159.19999999999999</v>
      </c>
      <c r="H89" s="6" t="s">
        <v>109</v>
      </c>
      <c r="I89" s="5"/>
      <c r="J89" s="12">
        <f>'[1]Чебоксары '!L165</f>
        <v>21.4</v>
      </c>
      <c r="K89" s="12">
        <v>22.3</v>
      </c>
      <c r="L89" s="5">
        <f t="shared" si="2"/>
        <v>0.90000000000000213</v>
      </c>
      <c r="M89" s="7">
        <f t="shared" si="3"/>
        <v>4.2056074766355242E-2</v>
      </c>
      <c r="N89" s="5" t="s">
        <v>133</v>
      </c>
    </row>
    <row r="90" spans="1:14" ht="45" x14ac:dyDescent="0.25">
      <c r="A90" s="5">
        <v>89</v>
      </c>
      <c r="B90" s="5" t="str">
        <f>'[1]Чебоксары '!C143</f>
        <v>Жаркова Екатерина Львовна</v>
      </c>
      <c r="C90" s="5" t="s">
        <v>26</v>
      </c>
      <c r="D90" s="5" t="str">
        <f>'[1]Чебоксары '!D143</f>
        <v>Сотрудник</v>
      </c>
      <c r="E90" s="5" t="s">
        <v>27</v>
      </c>
      <c r="F90" s="6" t="str">
        <f>'[1]Чебоксары '!E143</f>
        <v xml:space="preserve">взрослые старше 18 лет </v>
      </c>
      <c r="G90" s="5">
        <f>'[1]Чебоксары '!F143</f>
        <v>168</v>
      </c>
      <c r="H90" s="6" t="s">
        <v>109</v>
      </c>
      <c r="I90" s="5"/>
      <c r="J90" s="12">
        <f>'[1]Чебоксары '!L143</f>
        <v>24.2</v>
      </c>
      <c r="K90" s="12">
        <v>25.1</v>
      </c>
      <c r="L90" s="5">
        <f t="shared" si="2"/>
        <v>0.90000000000000213</v>
      </c>
      <c r="M90" s="7">
        <f t="shared" si="3"/>
        <v>3.719008264462819E-2</v>
      </c>
      <c r="N90" s="5" t="s">
        <v>133</v>
      </c>
    </row>
    <row r="91" spans="1:14" ht="45" x14ac:dyDescent="0.25">
      <c r="A91" s="5">
        <v>90</v>
      </c>
      <c r="B91" s="5" t="str">
        <f>'[1]Кожухово '!D403</f>
        <v>Груцин Алексей</v>
      </c>
      <c r="C91" s="5" t="s">
        <v>30</v>
      </c>
      <c r="D91" s="5" t="str">
        <f>'[1]Кожухово '!E403</f>
        <v>ЧК</v>
      </c>
      <c r="E91" s="5" t="s">
        <v>14</v>
      </c>
      <c r="F91" s="6" t="str">
        <f>'[1]Кожухово '!F403</f>
        <v xml:space="preserve">взрослые старше 18 лет </v>
      </c>
      <c r="G91" s="5">
        <f>'[1]Кожухово '!G403</f>
        <v>164.5</v>
      </c>
      <c r="H91" s="6" t="s">
        <v>109</v>
      </c>
      <c r="I91" s="5" t="str">
        <f>'[1]Кожухово '!J403</f>
        <v xml:space="preserve"> </v>
      </c>
      <c r="J91" s="12">
        <f>'[1]Кожухово '!M403</f>
        <v>29.7</v>
      </c>
      <c r="K91" s="12">
        <v>30.6</v>
      </c>
      <c r="L91" s="5">
        <f t="shared" si="2"/>
        <v>0.90000000000000213</v>
      </c>
      <c r="M91" s="7">
        <f t="shared" si="3"/>
        <v>3.0303030303030377E-2</v>
      </c>
      <c r="N91" s="5" t="s">
        <v>133</v>
      </c>
    </row>
    <row r="92" spans="1:14" ht="45" x14ac:dyDescent="0.25">
      <c r="A92" s="5">
        <v>91</v>
      </c>
      <c r="B92" s="5" t="str">
        <f>[1]Братиславская!C120</f>
        <v>Куртукова Юлия Григорьевна</v>
      </c>
      <c r="C92" s="5" t="s">
        <v>17</v>
      </c>
      <c r="D92" s="5" t="str">
        <f>[1]Братиславская!D120</f>
        <v>ЧК</v>
      </c>
      <c r="E92" s="5" t="s">
        <v>27</v>
      </c>
      <c r="F92" s="6" t="str">
        <f>[1]Братиславская!E120</f>
        <v xml:space="preserve">взрослые старше 18 лет </v>
      </c>
      <c r="G92" s="5">
        <f>[1]Братиславская!F120</f>
        <v>165</v>
      </c>
      <c r="H92" s="6" t="s">
        <v>109</v>
      </c>
      <c r="I92" s="5">
        <f>[1]Братиславская!I120</f>
        <v>2</v>
      </c>
      <c r="J92" s="12">
        <f>[1]Братиславская!L120</f>
        <v>25.7</v>
      </c>
      <c r="K92" s="12">
        <v>26.6</v>
      </c>
      <c r="L92" s="5">
        <f t="shared" si="2"/>
        <v>0.90000000000000213</v>
      </c>
      <c r="M92" s="7">
        <f t="shared" si="3"/>
        <v>3.5019455252918372E-2</v>
      </c>
      <c r="N92" s="5" t="s">
        <v>133</v>
      </c>
    </row>
    <row r="93" spans="1:14" ht="30" x14ac:dyDescent="0.25">
      <c r="A93" s="5">
        <v>92</v>
      </c>
      <c r="B93" s="5" t="str">
        <f>[1]Ховрино!C445</f>
        <v>Миронова Маргарита Павловна</v>
      </c>
      <c r="C93" s="5" t="s">
        <v>25</v>
      </c>
      <c r="D93" s="5" t="str">
        <f>[1]Ховрино!D445</f>
        <v>ЧК</v>
      </c>
      <c r="E93" s="5" t="s">
        <v>28</v>
      </c>
      <c r="F93" s="6" t="str">
        <f>[1]Ховрино!E445</f>
        <v>14 лет</v>
      </c>
      <c r="G93" s="5">
        <f>[1]Ховрино!F445</f>
        <v>170</v>
      </c>
      <c r="H93" s="6" t="s">
        <v>109</v>
      </c>
      <c r="I93" s="5"/>
      <c r="J93" s="12">
        <f>[1]Ховрино!L445</f>
        <v>29.2</v>
      </c>
      <c r="K93" s="12">
        <v>30.1</v>
      </c>
      <c r="L93" s="5">
        <f t="shared" si="2"/>
        <v>0.90000000000000213</v>
      </c>
      <c r="M93" s="7">
        <f t="shared" si="3"/>
        <v>3.0821917808219253E-2</v>
      </c>
      <c r="N93" s="5" t="s">
        <v>133</v>
      </c>
    </row>
    <row r="94" spans="1:14" ht="45" x14ac:dyDescent="0.25">
      <c r="A94" s="5">
        <v>93</v>
      </c>
      <c r="B94" s="5" t="str">
        <f>[1]Сходненская!C3</f>
        <v>Свиридова Анастасия Сергеевна</v>
      </c>
      <c r="C94" s="5" t="s">
        <v>34</v>
      </c>
      <c r="D94" s="5" t="str">
        <f>[1]Сходненская!D3</f>
        <v>Чк</v>
      </c>
      <c r="E94" s="5" t="s">
        <v>27</v>
      </c>
      <c r="F94" s="6" t="str">
        <f>[1]Сходненская!E3</f>
        <v xml:space="preserve">взрослые старше 18 лет </v>
      </c>
      <c r="G94" s="5">
        <f>[1]Сходненская!F3</f>
        <v>169</v>
      </c>
      <c r="H94" s="6" t="s">
        <v>109</v>
      </c>
      <c r="I94" s="5">
        <v>23</v>
      </c>
      <c r="J94" s="12">
        <f>[1]Сходненская!L3</f>
        <v>22.7</v>
      </c>
      <c r="K94" s="12">
        <v>23.6</v>
      </c>
      <c r="L94" s="5">
        <f t="shared" si="2"/>
        <v>0.90000000000000213</v>
      </c>
      <c r="M94" s="7">
        <f t="shared" si="3"/>
        <v>3.9647577092511106E-2</v>
      </c>
      <c r="N94" s="5" t="s">
        <v>133</v>
      </c>
    </row>
    <row r="95" spans="1:14" ht="45" x14ac:dyDescent="0.25">
      <c r="A95" s="5">
        <v>94</v>
      </c>
      <c r="B95" s="5" t="str">
        <f>'[1]Кожухово '!D523</f>
        <v>Авоян Кристина</v>
      </c>
      <c r="C95" s="5" t="s">
        <v>30</v>
      </c>
      <c r="D95" s="5" t="str">
        <f>'[1]Кожухово '!E523</f>
        <v>ЧК</v>
      </c>
      <c r="E95" s="5"/>
      <c r="F95" s="6" t="str">
        <f>'[1]Кожухово '!F523</f>
        <v xml:space="preserve">взрослые старше 18 лет </v>
      </c>
      <c r="G95" s="5">
        <f>'[1]Кожухово '!G523</f>
        <v>168</v>
      </c>
      <c r="H95" s="6" t="s">
        <v>109</v>
      </c>
      <c r="I95" s="5">
        <f>'[1]Кожухово '!J523</f>
        <v>0</v>
      </c>
      <c r="J95" s="12">
        <f>'[1]Кожухово '!M523</f>
        <v>26</v>
      </c>
      <c r="K95" s="12">
        <v>26.9</v>
      </c>
      <c r="L95" s="5">
        <f t="shared" si="2"/>
        <v>0.89999999999999858</v>
      </c>
      <c r="M95" s="7">
        <f t="shared" si="3"/>
        <v>3.4615384615384562E-2</v>
      </c>
      <c r="N95" s="5" t="s">
        <v>133</v>
      </c>
    </row>
    <row r="96" spans="1:14" ht="45" x14ac:dyDescent="0.25">
      <c r="A96" s="5">
        <v>95</v>
      </c>
      <c r="B96" s="5" t="str">
        <f>[1]Сходненская!C243</f>
        <v>Орлов Даниил Андреевич</v>
      </c>
      <c r="C96" s="5" t="s">
        <v>34</v>
      </c>
      <c r="D96" s="5" t="str">
        <f>[1]Сходненская!D243</f>
        <v>Сотрудник</v>
      </c>
      <c r="E96" s="5" t="s">
        <v>14</v>
      </c>
      <c r="F96" s="6" t="str">
        <f>[1]Сходненская!E243</f>
        <v xml:space="preserve">взрослые старше 18 лет </v>
      </c>
      <c r="G96" s="5">
        <f>[1]Сходненская!F243</f>
        <v>170</v>
      </c>
      <c r="H96" s="6" t="s">
        <v>109</v>
      </c>
      <c r="I96" s="5"/>
      <c r="J96" s="12">
        <f>[1]Сходненская!L243</f>
        <v>30.6</v>
      </c>
      <c r="K96" s="12">
        <v>31.5</v>
      </c>
      <c r="L96" s="5">
        <f t="shared" si="2"/>
        <v>0.89999999999999858</v>
      </c>
      <c r="M96" s="7">
        <f t="shared" si="3"/>
        <v>2.9411764705882304E-2</v>
      </c>
      <c r="N96" s="5" t="s">
        <v>133</v>
      </c>
    </row>
    <row r="97" spans="1:14" ht="45" x14ac:dyDescent="0.25">
      <c r="A97" s="5">
        <v>96</v>
      </c>
      <c r="B97" s="5" t="str">
        <f>[1]Королев!C899</f>
        <v>Раевский Сергей Валерьевич</v>
      </c>
      <c r="C97" s="5" t="s">
        <v>16</v>
      </c>
      <c r="D97" s="5" t="str">
        <f>[1]Королев!D899</f>
        <v>чк</v>
      </c>
      <c r="E97" s="5" t="s">
        <v>14</v>
      </c>
      <c r="F97" s="6" t="str">
        <f>[1]Королев!E899</f>
        <v xml:space="preserve">взрослые старше 18 лет </v>
      </c>
      <c r="G97" s="5">
        <f>[1]Королев!F899</f>
        <v>189.8</v>
      </c>
      <c r="H97" s="6" t="s">
        <v>109</v>
      </c>
      <c r="I97" s="5">
        <f>[1]Королев!I899</f>
        <v>2</v>
      </c>
      <c r="J97" s="12">
        <f>[1]Королев!L899</f>
        <v>41.5</v>
      </c>
      <c r="K97" s="12">
        <f>[1]Королев!L900</f>
        <v>42.4</v>
      </c>
      <c r="L97" s="5">
        <f t="shared" si="2"/>
        <v>0.89999999999999858</v>
      </c>
      <c r="M97" s="7">
        <f t="shared" si="3"/>
        <v>2.1686746987951772E-2</v>
      </c>
      <c r="N97" s="5" t="s">
        <v>133</v>
      </c>
    </row>
    <row r="98" spans="1:14" ht="45" x14ac:dyDescent="0.25">
      <c r="A98" s="5">
        <v>97</v>
      </c>
      <c r="B98" s="5" t="str">
        <f>'[1]Краснодар '!C81</f>
        <v>Нерсесян Алина</v>
      </c>
      <c r="C98" s="5" t="s">
        <v>36</v>
      </c>
      <c r="D98" s="5" t="str">
        <f>'[1]Краснодар '!D81</f>
        <v>Чк</v>
      </c>
      <c r="E98" s="5" t="s">
        <v>28</v>
      </c>
      <c r="F98" s="6" t="str">
        <f>'[1]Краснодар '!E81</f>
        <v xml:space="preserve">взрослые старше 18 лет </v>
      </c>
      <c r="G98" s="5">
        <f>'[1]Краснодар '!F81</f>
        <v>152.1</v>
      </c>
      <c r="H98" s="6" t="s">
        <v>109</v>
      </c>
      <c r="I98" s="5">
        <f>'[1]Краснодар '!I81</f>
        <v>2</v>
      </c>
      <c r="J98" s="12">
        <f>'[1]Краснодар '!L81</f>
        <v>18</v>
      </c>
      <c r="K98" s="12">
        <v>18.899999999999999</v>
      </c>
      <c r="L98" s="5">
        <f t="shared" si="2"/>
        <v>0.89999999999999858</v>
      </c>
      <c r="M98" s="7">
        <f t="shared" si="3"/>
        <v>4.999999999999992E-2</v>
      </c>
      <c r="N98" s="5" t="s">
        <v>133</v>
      </c>
    </row>
    <row r="99" spans="1:14" ht="45" x14ac:dyDescent="0.25">
      <c r="A99" s="5">
        <v>98</v>
      </c>
      <c r="B99" s="5" t="str">
        <f>[1]Сходненская!C267</f>
        <v>Печёрина Анна Владимировна</v>
      </c>
      <c r="C99" s="5" t="s">
        <v>34</v>
      </c>
      <c r="D99" s="5" t="str">
        <f>[1]Сходненская!D267</f>
        <v>Чк</v>
      </c>
      <c r="E99" s="5" t="s">
        <v>28</v>
      </c>
      <c r="F99" s="6" t="str">
        <f>[1]Сходненская!E267</f>
        <v xml:space="preserve">взрослые старше 18 лет </v>
      </c>
      <c r="G99" s="5">
        <f>[1]Сходненская!F267</f>
        <v>155</v>
      </c>
      <c r="H99" s="6" t="s">
        <v>109</v>
      </c>
      <c r="I99" s="5"/>
      <c r="J99" s="12">
        <f>[1]Сходненская!L267</f>
        <v>20.100000000000001</v>
      </c>
      <c r="K99" s="12">
        <f>[1]Сходненская!L268</f>
        <v>21</v>
      </c>
      <c r="L99" s="5">
        <f t="shared" si="2"/>
        <v>0.89999999999999858</v>
      </c>
      <c r="M99" s="7">
        <f t="shared" si="3"/>
        <v>4.4776119402985003E-2</v>
      </c>
      <c r="N99" s="5" t="s">
        <v>133</v>
      </c>
    </row>
    <row r="100" spans="1:14" ht="45" x14ac:dyDescent="0.25">
      <c r="A100" s="5">
        <v>99</v>
      </c>
      <c r="B100" s="5" t="str">
        <f>[1]Реутов!C211</f>
        <v>Новрузов Рафаил</v>
      </c>
      <c r="C100" s="5" t="s">
        <v>29</v>
      </c>
      <c r="D100" s="5" t="str">
        <f>[1]Реутов!D211</f>
        <v>сотрудник</v>
      </c>
      <c r="E100" s="5" t="s">
        <v>20</v>
      </c>
      <c r="F100" s="6" t="str">
        <f>[1]Реутов!E211</f>
        <v xml:space="preserve">взрослые старше 18 лет </v>
      </c>
      <c r="G100" s="5">
        <f>[1]Реутов!F211</f>
        <v>174</v>
      </c>
      <c r="H100" s="6" t="s">
        <v>109</v>
      </c>
      <c r="I100" s="5">
        <f>[1]Реутов!I211</f>
        <v>3</v>
      </c>
      <c r="J100" s="12">
        <f>[1]Реутов!L211</f>
        <v>35.200000000000003</v>
      </c>
      <c r="K100" s="12">
        <v>36.1</v>
      </c>
      <c r="L100" s="5">
        <f t="shared" si="2"/>
        <v>0.89999999999999858</v>
      </c>
      <c r="M100" s="7">
        <f t="shared" si="3"/>
        <v>2.5568181818181775E-2</v>
      </c>
      <c r="N100" s="5" t="s">
        <v>133</v>
      </c>
    </row>
    <row r="101" spans="1:14" ht="45" x14ac:dyDescent="0.25">
      <c r="A101" s="5">
        <v>100</v>
      </c>
      <c r="B101" s="5" t="str">
        <f>'[1]Зеленоград-2'!C364</f>
        <v>Шматова Анастасия Сергеевна</v>
      </c>
      <c r="C101" s="5" t="s">
        <v>110</v>
      </c>
      <c r="D101" s="5" t="str">
        <f>'[1]Зеленоград-2'!D364</f>
        <v>ЧК</v>
      </c>
      <c r="E101" s="5" t="s">
        <v>28</v>
      </c>
      <c r="F101" s="6" t="str">
        <f>'[1]Зеленоград-2'!E364</f>
        <v xml:space="preserve">взрослые старше 18 лет </v>
      </c>
      <c r="G101" s="5">
        <f>'[1]Зеленоград-2'!F364</f>
        <v>171.5</v>
      </c>
      <c r="H101" s="6" t="s">
        <v>109</v>
      </c>
      <c r="I101" s="5">
        <f>'[1]Зеленоград-2'!I364</f>
        <v>2</v>
      </c>
      <c r="J101" s="12">
        <f>'[1]Зеленоград-2'!L364</f>
        <v>26.6</v>
      </c>
      <c r="K101" s="12">
        <v>27.5</v>
      </c>
      <c r="L101" s="5">
        <f t="shared" si="2"/>
        <v>0.89999999999999858</v>
      </c>
      <c r="M101" s="7">
        <f t="shared" si="3"/>
        <v>3.3834586466165356E-2</v>
      </c>
      <c r="N101" s="5" t="s">
        <v>133</v>
      </c>
    </row>
    <row r="102" spans="1:14" ht="45" x14ac:dyDescent="0.25">
      <c r="A102" s="5">
        <v>101</v>
      </c>
      <c r="B102" s="5" t="str">
        <f>[1]Люберцы!C241</f>
        <v>Кривошеева Юлия Сергеевна</v>
      </c>
      <c r="C102" s="5" t="s">
        <v>22</v>
      </c>
      <c r="D102" s="5" t="str">
        <f>[1]Люберцы!D241</f>
        <v>Сотрудник</v>
      </c>
      <c r="E102" s="5" t="s">
        <v>28</v>
      </c>
      <c r="F102" s="6" t="str">
        <f>[1]Люберцы!E241</f>
        <v>Взрослые старше 18 лет</v>
      </c>
      <c r="G102" s="5">
        <f>[1]Люберцы!F241</f>
        <v>165</v>
      </c>
      <c r="H102" s="6" t="s">
        <v>109</v>
      </c>
      <c r="I102" s="5">
        <f>[1]Люберцы!I241</f>
        <v>27</v>
      </c>
      <c r="J102" s="12">
        <f>[1]Люберцы!L241</f>
        <v>24</v>
      </c>
      <c r="K102" s="12">
        <v>24.9</v>
      </c>
      <c r="L102" s="5">
        <f t="shared" si="2"/>
        <v>0.89999999999999858</v>
      </c>
      <c r="M102" s="7">
        <f t="shared" si="3"/>
        <v>3.7499999999999943E-2</v>
      </c>
      <c r="N102" s="5" t="s">
        <v>133</v>
      </c>
    </row>
    <row r="103" spans="1:14" ht="45" x14ac:dyDescent="0.25">
      <c r="A103" s="5">
        <v>102</v>
      </c>
      <c r="B103" s="5" t="str">
        <f>[1]Люберцы!C637</f>
        <v>Крупнова Елена Вячеславовна</v>
      </c>
      <c r="C103" s="5" t="s">
        <v>22</v>
      </c>
      <c r="D103" s="5" t="str">
        <f>[1]Люберцы!D637</f>
        <v>ЧК</v>
      </c>
      <c r="E103" s="5" t="s">
        <v>28</v>
      </c>
      <c r="F103" s="6" t="str">
        <f>[1]Люберцы!E637</f>
        <v>Взрослые старше 18 лет</v>
      </c>
      <c r="G103" s="5">
        <f>[1]Люберцы!F637</f>
        <v>173</v>
      </c>
      <c r="H103" s="6" t="s">
        <v>109</v>
      </c>
      <c r="I103" s="5">
        <f>[1]Люберцы!I637</f>
        <v>28.5</v>
      </c>
      <c r="J103" s="12">
        <f>[1]Люберцы!L637</f>
        <v>28</v>
      </c>
      <c r="K103" s="12">
        <v>28.9</v>
      </c>
      <c r="L103" s="5">
        <f t="shared" si="2"/>
        <v>0.89999999999999858</v>
      </c>
      <c r="M103" s="7">
        <f t="shared" si="3"/>
        <v>3.2142857142857091E-2</v>
      </c>
      <c r="N103" s="5" t="s">
        <v>133</v>
      </c>
    </row>
    <row r="104" spans="1:14" ht="45" x14ac:dyDescent="0.25">
      <c r="A104" s="5">
        <v>103</v>
      </c>
      <c r="B104" s="5" t="str">
        <f>[1]Королев!C457</f>
        <v>Мухамедов Мирсаид Мирмухсинович</v>
      </c>
      <c r="C104" s="5" t="s">
        <v>16</v>
      </c>
      <c r="D104" s="5" t="str">
        <f>[1]Королев!D457</f>
        <v>сотрудник</v>
      </c>
      <c r="E104" s="5" t="s">
        <v>14</v>
      </c>
      <c r="F104" s="6" t="str">
        <f>[1]Королев!E457</f>
        <v xml:space="preserve">взрослые старше 18 лет </v>
      </c>
      <c r="G104" s="5">
        <f>[1]Королев!F457</f>
        <v>174.1</v>
      </c>
      <c r="H104" s="6" t="s">
        <v>109</v>
      </c>
      <c r="I104" s="5">
        <f>[1]Королев!I457</f>
        <v>2</v>
      </c>
      <c r="J104" s="12">
        <f>[1]Королев!L457</f>
        <v>38.4</v>
      </c>
      <c r="K104" s="12">
        <f>[1]Королев!L459</f>
        <v>39.200000000000003</v>
      </c>
      <c r="L104" s="5">
        <f t="shared" si="2"/>
        <v>0.80000000000000426</v>
      </c>
      <c r="M104" s="7">
        <f t="shared" si="3"/>
        <v>2.0833333333333447E-2</v>
      </c>
      <c r="N104" s="5" t="s">
        <v>133</v>
      </c>
    </row>
    <row r="105" spans="1:14" ht="45" x14ac:dyDescent="0.25">
      <c r="A105" s="5">
        <v>104</v>
      </c>
      <c r="B105" s="5" t="str">
        <f>[1]Королев!C704</f>
        <v>Романенко Ксения</v>
      </c>
      <c r="C105" s="5" t="s">
        <v>16</v>
      </c>
      <c r="D105" s="5" t="str">
        <f>[1]Королев!D704</f>
        <v>чк</v>
      </c>
      <c r="E105" s="5" t="s">
        <v>28</v>
      </c>
      <c r="F105" s="6" t="str">
        <f>[1]Королев!E704</f>
        <v xml:space="preserve">взрослые старше 18 лет </v>
      </c>
      <c r="G105" s="5">
        <f>[1]Королев!F704</f>
        <v>180.8</v>
      </c>
      <c r="H105" s="6" t="s">
        <v>109</v>
      </c>
      <c r="I105" s="5">
        <f>[1]Королев!I704</f>
        <v>3</v>
      </c>
      <c r="J105" s="12">
        <f>[1]Королев!L704</f>
        <v>44.3</v>
      </c>
      <c r="K105" s="12">
        <v>45.1</v>
      </c>
      <c r="L105" s="5">
        <f t="shared" si="2"/>
        <v>0.80000000000000426</v>
      </c>
      <c r="M105" s="7">
        <f t="shared" si="3"/>
        <v>1.8058690744921092E-2</v>
      </c>
      <c r="N105" s="5" t="s">
        <v>133</v>
      </c>
    </row>
    <row r="106" spans="1:14" ht="45" x14ac:dyDescent="0.25">
      <c r="A106" s="5">
        <v>105</v>
      </c>
      <c r="B106" s="5" t="str">
        <f>'[1]Кожухово '!D426</f>
        <v>Павликов Василий</v>
      </c>
      <c r="C106" s="5" t="s">
        <v>30</v>
      </c>
      <c r="D106" s="5" t="str">
        <f>'[1]Кожухово '!E426</f>
        <v>Сотрудник</v>
      </c>
      <c r="E106" s="5" t="s">
        <v>14</v>
      </c>
      <c r="F106" s="6" t="str">
        <f>'[1]Кожухово '!F426</f>
        <v xml:space="preserve">взрослые старше 18 лет </v>
      </c>
      <c r="G106" s="5">
        <f>'[1]Кожухово '!G426</f>
        <v>183</v>
      </c>
      <c r="H106" s="6" t="s">
        <v>109</v>
      </c>
      <c r="I106" s="5">
        <f>'[1]Кожухово '!J426</f>
        <v>2</v>
      </c>
      <c r="J106" s="12">
        <f>'[1]Кожухово '!M426</f>
        <v>37.299999999999997</v>
      </c>
      <c r="K106" s="12">
        <f>'[1]Кожухово '!M427</f>
        <v>38.1</v>
      </c>
      <c r="L106" s="5">
        <f t="shared" si="2"/>
        <v>0.80000000000000426</v>
      </c>
      <c r="M106" s="7">
        <f t="shared" si="3"/>
        <v>2.144772117962478E-2</v>
      </c>
      <c r="N106" s="5" t="s">
        <v>133</v>
      </c>
    </row>
    <row r="107" spans="1:14" ht="45" x14ac:dyDescent="0.25">
      <c r="A107" s="5">
        <v>106</v>
      </c>
      <c r="B107" s="5" t="str">
        <f>[1]Сходненская!C68</f>
        <v>Белков Андрей Геннадьевич</v>
      </c>
      <c r="C107" s="5" t="s">
        <v>34</v>
      </c>
      <c r="D107" s="5" t="str">
        <f>[1]Сходненская!D68</f>
        <v>Чк</v>
      </c>
      <c r="E107" s="5" t="s">
        <v>20</v>
      </c>
      <c r="F107" s="6" t="str">
        <f>[1]Сходненская!E68</f>
        <v xml:space="preserve">взрослые старше 18 лет </v>
      </c>
      <c r="G107" s="5">
        <f>[1]Сходненская!F68</f>
        <v>179</v>
      </c>
      <c r="H107" s="6" t="s">
        <v>109</v>
      </c>
      <c r="I107" s="5">
        <v>1</v>
      </c>
      <c r="J107" s="12">
        <f>[1]Сходненская!L68</f>
        <v>25.9</v>
      </c>
      <c r="K107" s="12">
        <v>26.7</v>
      </c>
      <c r="L107" s="5">
        <f t="shared" si="2"/>
        <v>0.80000000000000071</v>
      </c>
      <c r="M107" s="7">
        <f t="shared" si="3"/>
        <v>3.0888030888030917E-2</v>
      </c>
      <c r="N107" s="5" t="s">
        <v>133</v>
      </c>
    </row>
    <row r="108" spans="1:14" ht="45" x14ac:dyDescent="0.25">
      <c r="A108" s="5">
        <v>107</v>
      </c>
      <c r="B108" s="5" t="str">
        <f>'[1]Краснодар '!C1047</f>
        <v>Даньшина Елена Сергеевна</v>
      </c>
      <c r="C108" s="5" t="s">
        <v>36</v>
      </c>
      <c r="D108" s="5" t="str">
        <f>'[1]Краснодар '!D1047</f>
        <v>ЧК</v>
      </c>
      <c r="E108" s="5" t="s">
        <v>28</v>
      </c>
      <c r="F108" s="6" t="str">
        <f>'[1]Краснодар '!E1047</f>
        <v xml:space="preserve">взрослые старше 18 лет </v>
      </c>
      <c r="G108" s="5">
        <f>'[1]Краснодар '!F1047</f>
        <v>168</v>
      </c>
      <c r="H108" s="6" t="s">
        <v>109</v>
      </c>
      <c r="I108" s="5">
        <f>'[1]Краснодар '!I1047</f>
        <v>1.5</v>
      </c>
      <c r="J108" s="12">
        <f>'[1]Краснодар '!L1047</f>
        <v>25.5</v>
      </c>
      <c r="K108" s="12">
        <v>26.3</v>
      </c>
      <c r="L108" s="5">
        <f t="shared" si="2"/>
        <v>0.80000000000000071</v>
      </c>
      <c r="M108" s="7">
        <f t="shared" si="3"/>
        <v>3.137254901960787E-2</v>
      </c>
      <c r="N108" s="5" t="s">
        <v>133</v>
      </c>
    </row>
    <row r="109" spans="1:14" ht="45" x14ac:dyDescent="0.25">
      <c r="A109" s="5">
        <v>108</v>
      </c>
      <c r="B109" s="5" t="str">
        <f>'[1]Оренбург '!C277</f>
        <v>Плеханова Елена Александровна</v>
      </c>
      <c r="C109" s="5" t="s">
        <v>37</v>
      </c>
      <c r="D109" s="5" t="str">
        <f>'[1]Оренбург '!D277</f>
        <v>ЧК</v>
      </c>
      <c r="E109" s="5" t="s">
        <v>27</v>
      </c>
      <c r="F109" s="6" t="str">
        <f>'[1]Оренбург '!E277</f>
        <v xml:space="preserve">взрослые старше 18 лет </v>
      </c>
      <c r="G109" s="5">
        <f>'[1]Оренбург '!F277</f>
        <v>154.19999999999999</v>
      </c>
      <c r="H109" s="6" t="s">
        <v>109</v>
      </c>
      <c r="I109" s="5">
        <f>'[1]Оренбург '!I277</f>
        <v>2</v>
      </c>
      <c r="J109" s="12">
        <f>'[1]Оренбург '!L277</f>
        <v>20.3</v>
      </c>
      <c r="K109" s="12">
        <v>21.1</v>
      </c>
      <c r="L109" s="5">
        <f t="shared" si="2"/>
        <v>0.80000000000000071</v>
      </c>
      <c r="M109" s="7">
        <f t="shared" si="3"/>
        <v>3.9408866995073927E-2</v>
      </c>
      <c r="N109" s="5" t="s">
        <v>133</v>
      </c>
    </row>
    <row r="110" spans="1:14" ht="45" x14ac:dyDescent="0.25">
      <c r="A110" s="5">
        <v>109</v>
      </c>
      <c r="B110" s="5" t="str">
        <f>[1]Сходненская!C133</f>
        <v>Прохорова Мария</v>
      </c>
      <c r="C110" s="5" t="s">
        <v>34</v>
      </c>
      <c r="D110" s="5" t="str">
        <f>[1]Сходненская!D133</f>
        <v>Сотрудник</v>
      </c>
      <c r="E110" s="5" t="s">
        <v>28</v>
      </c>
      <c r="F110" s="6" t="str">
        <f>[1]Сходненская!E133</f>
        <v xml:space="preserve">взрослые старше 18 лет </v>
      </c>
      <c r="G110" s="5">
        <f>[1]Сходненская!F133</f>
        <v>159</v>
      </c>
      <c r="H110" s="6" t="s">
        <v>109</v>
      </c>
      <c r="I110" s="5"/>
      <c r="J110" s="12">
        <f>[1]Сходненская!L133</f>
        <v>22.8</v>
      </c>
      <c r="K110" s="12">
        <v>23.6</v>
      </c>
      <c r="L110" s="5">
        <f t="shared" si="2"/>
        <v>0.80000000000000071</v>
      </c>
      <c r="M110" s="7">
        <f t="shared" si="3"/>
        <v>3.5087719298245647E-2</v>
      </c>
      <c r="N110" s="5" t="s">
        <v>133</v>
      </c>
    </row>
    <row r="111" spans="1:14" ht="45" x14ac:dyDescent="0.25">
      <c r="A111" s="5">
        <v>110</v>
      </c>
      <c r="B111" s="5" t="str">
        <f>[1]Ховрино!C68</f>
        <v xml:space="preserve">Смирных Наталья Евгеньевна </v>
      </c>
      <c r="C111" s="5" t="s">
        <v>25</v>
      </c>
      <c r="D111" s="5" t="str">
        <f>[1]Ховрино!D68</f>
        <v>Чк</v>
      </c>
      <c r="E111" s="5" t="s">
        <v>28</v>
      </c>
      <c r="F111" s="6" t="str">
        <f>[1]Ховрино!E68</f>
        <v xml:space="preserve">взрослые старше 18 лет </v>
      </c>
      <c r="G111" s="5">
        <f>[1]Ховрино!F68</f>
        <v>172</v>
      </c>
      <c r="H111" s="6" t="s">
        <v>109</v>
      </c>
      <c r="I111" s="5"/>
      <c r="J111" s="12">
        <f>[1]Ховрино!L68</f>
        <v>26</v>
      </c>
      <c r="K111" s="12">
        <v>26.8</v>
      </c>
      <c r="L111" s="5">
        <f t="shared" si="2"/>
        <v>0.80000000000000071</v>
      </c>
      <c r="M111" s="7">
        <f t="shared" si="3"/>
        <v>3.0769230769230795E-2</v>
      </c>
      <c r="N111" s="5" t="s">
        <v>133</v>
      </c>
    </row>
    <row r="112" spans="1:14" ht="45" x14ac:dyDescent="0.25">
      <c r="A112" s="5">
        <v>111</v>
      </c>
      <c r="B112" s="5" t="str">
        <f>[1]Ховрино!C610</f>
        <v>Соколова Юлия</v>
      </c>
      <c r="C112" s="5" t="s">
        <v>25</v>
      </c>
      <c r="D112" s="5" t="str">
        <f>[1]Ховрино!D610</f>
        <v>сотрудник</v>
      </c>
      <c r="E112" s="5" t="s">
        <v>28</v>
      </c>
      <c r="F112" s="6" t="str">
        <f>[1]Ховрино!E610</f>
        <v xml:space="preserve">взрослые старше 18 лет </v>
      </c>
      <c r="G112" s="5">
        <f>[1]Ховрино!F610</f>
        <v>170</v>
      </c>
      <c r="H112" s="6" t="s">
        <v>109</v>
      </c>
      <c r="I112" s="5">
        <f>[1]Ховрино!I610</f>
        <v>3</v>
      </c>
      <c r="J112" s="12">
        <f>[1]Ховрино!L610</f>
        <v>23.8</v>
      </c>
      <c r="K112" s="12">
        <f>[1]Ховрино!L612</f>
        <v>24.6</v>
      </c>
      <c r="L112" s="5">
        <f t="shared" si="2"/>
        <v>0.80000000000000071</v>
      </c>
      <c r="M112" s="7">
        <f t="shared" si="3"/>
        <v>3.3613445378151287E-2</v>
      </c>
      <c r="N112" s="5" t="s">
        <v>133</v>
      </c>
    </row>
    <row r="113" spans="1:14" ht="45" x14ac:dyDescent="0.25">
      <c r="A113" s="5">
        <v>112</v>
      </c>
      <c r="B113" s="5" t="s">
        <v>111</v>
      </c>
      <c r="C113" s="5" t="s">
        <v>29</v>
      </c>
      <c r="D113" s="5" t="s">
        <v>39</v>
      </c>
      <c r="E113" s="5" t="s">
        <v>28</v>
      </c>
      <c r="F113" s="6" t="s">
        <v>18</v>
      </c>
      <c r="G113" s="5">
        <v>159.80000000000001</v>
      </c>
      <c r="H113" s="6" t="s">
        <v>112</v>
      </c>
      <c r="I113" s="5">
        <v>2</v>
      </c>
      <c r="J113" s="12">
        <v>21.9</v>
      </c>
      <c r="K113" s="12">
        <v>22.7</v>
      </c>
      <c r="L113" s="5">
        <f t="shared" si="2"/>
        <v>0.80000000000000071</v>
      </c>
      <c r="M113" s="7">
        <f t="shared" si="3"/>
        <v>3.6529680365296836E-2</v>
      </c>
      <c r="N113" s="5" t="s">
        <v>133</v>
      </c>
    </row>
    <row r="114" spans="1:14" ht="45" x14ac:dyDescent="0.25">
      <c r="A114" s="5">
        <v>113</v>
      </c>
      <c r="B114" s="5" t="str">
        <f>'[1]Кожухово '!D168</f>
        <v>Янина Маргарита</v>
      </c>
      <c r="C114" s="5" t="s">
        <v>30</v>
      </c>
      <c r="D114" s="5" t="str">
        <f>'[1]Кожухово '!E168</f>
        <v>Сотрудник</v>
      </c>
      <c r="E114" s="5" t="s">
        <v>28</v>
      </c>
      <c r="F114" s="6" t="str">
        <f>'[1]Кожухово '!F168</f>
        <v xml:space="preserve">взрослые старше 18 лет </v>
      </c>
      <c r="G114" s="5">
        <f>'[1]Кожухово '!G168</f>
        <v>168</v>
      </c>
      <c r="H114" s="6" t="s">
        <v>109</v>
      </c>
      <c r="I114" s="5">
        <f>'[1]Кожухово '!J168</f>
        <v>2</v>
      </c>
      <c r="J114" s="12">
        <f>'[1]Кожухово '!M168</f>
        <v>22.3</v>
      </c>
      <c r="K114" s="12">
        <v>23.1</v>
      </c>
      <c r="L114" s="5">
        <f t="shared" si="2"/>
        <v>0.80000000000000071</v>
      </c>
      <c r="M114" s="7">
        <f t="shared" si="3"/>
        <v>3.5874439461883442E-2</v>
      </c>
      <c r="N114" s="5" t="s">
        <v>133</v>
      </c>
    </row>
    <row r="115" spans="1:14" ht="45" x14ac:dyDescent="0.25">
      <c r="A115" s="5">
        <v>114</v>
      </c>
      <c r="B115" s="5" t="str">
        <f>'[1]Оренбург '!C813</f>
        <v>Яковлева Екатерина Самидовна</v>
      </c>
      <c r="C115" s="5" t="s">
        <v>37</v>
      </c>
      <c r="D115" s="5" t="str">
        <f>'[1]Оренбург '!D813</f>
        <v>ЧК</v>
      </c>
      <c r="E115" s="5" t="s">
        <v>28</v>
      </c>
      <c r="F115" s="6" t="str">
        <f>'[1]Оренбург '!E813</f>
        <v xml:space="preserve">взрослые старше 18 лет </v>
      </c>
      <c r="G115" s="5">
        <f>'[1]Оренбург '!F813</f>
        <v>175</v>
      </c>
      <c r="H115" s="6" t="s">
        <v>109</v>
      </c>
      <c r="I115" s="5">
        <f>'[1]Оренбург '!I813</f>
        <v>2</v>
      </c>
      <c r="J115" s="12">
        <f>'[1]Оренбург '!L813</f>
        <v>30.4</v>
      </c>
      <c r="K115" s="12">
        <v>31.2</v>
      </c>
      <c r="L115" s="5">
        <f t="shared" si="2"/>
        <v>0.80000000000000071</v>
      </c>
      <c r="M115" s="7">
        <f t="shared" si="3"/>
        <v>2.6315789473684237E-2</v>
      </c>
      <c r="N115" s="5" t="s">
        <v>133</v>
      </c>
    </row>
    <row r="116" spans="1:14" ht="45" x14ac:dyDescent="0.25">
      <c r="A116" s="5">
        <v>115</v>
      </c>
      <c r="B116" s="5" t="str">
        <f>'[1]Курск '!C55</f>
        <v>Барыбина Алевтина Вячеславовна</v>
      </c>
      <c r="C116" s="5" t="s">
        <v>13</v>
      </c>
      <c r="D116" s="5" t="str">
        <f>'[1]Курск '!D55</f>
        <v>чк</v>
      </c>
      <c r="E116" s="5" t="s">
        <v>28</v>
      </c>
      <c r="F116" s="6" t="str">
        <f>'[1]Курск '!E55</f>
        <v xml:space="preserve">взрослые старше 18 лет </v>
      </c>
      <c r="G116" s="5">
        <f>'[1]Курск '!F55</f>
        <v>176.7</v>
      </c>
      <c r="H116" s="6" t="s">
        <v>109</v>
      </c>
      <c r="I116" s="5">
        <f>'[1]Курск '!I55</f>
        <v>3</v>
      </c>
      <c r="J116" s="12">
        <f>'[1]Курск '!L55</f>
        <v>37.1</v>
      </c>
      <c r="K116" s="12">
        <f>'[1]Курск '!L60</f>
        <v>37.9</v>
      </c>
      <c r="L116" s="5">
        <f t="shared" si="2"/>
        <v>0.79999999999999716</v>
      </c>
      <c r="M116" s="7">
        <f t="shared" si="3"/>
        <v>2.1563342318059221E-2</v>
      </c>
      <c r="N116" s="5" t="s">
        <v>133</v>
      </c>
    </row>
    <row r="117" spans="1:14" ht="45" x14ac:dyDescent="0.25">
      <c r="A117" s="5">
        <v>116</v>
      </c>
      <c r="B117" s="5" t="str">
        <f>'[1]Зеленоград-2'!C42</f>
        <v>Антишкин Алексей Александрович</v>
      </c>
      <c r="C117" s="5" t="s">
        <v>110</v>
      </c>
      <c r="D117" s="5" t="str">
        <f>'[1]Зеленоград-2'!D42</f>
        <v>чк</v>
      </c>
      <c r="E117" s="5" t="s">
        <v>20</v>
      </c>
      <c r="F117" s="6" t="str">
        <f>'[1]Зеленоград-2'!E42</f>
        <v xml:space="preserve">взрослые старше 18 лет </v>
      </c>
      <c r="G117" s="5">
        <f>'[1]Зеленоград-2'!F42</f>
        <v>185</v>
      </c>
      <c r="H117" s="6" t="s">
        <v>109</v>
      </c>
      <c r="I117" s="5"/>
      <c r="J117" s="12">
        <f>'[1]Зеленоград-2'!L42</f>
        <v>41</v>
      </c>
      <c r="K117" s="12">
        <v>41.8</v>
      </c>
      <c r="L117" s="5">
        <f t="shared" si="2"/>
        <v>0.79999999999999716</v>
      </c>
      <c r="M117" s="7">
        <f t="shared" si="3"/>
        <v>1.951219512195115E-2</v>
      </c>
      <c r="N117" s="5" t="s">
        <v>133</v>
      </c>
    </row>
    <row r="118" spans="1:14" ht="45" x14ac:dyDescent="0.25">
      <c r="A118" s="5">
        <v>117</v>
      </c>
      <c r="B118" s="5" t="str">
        <f>'[1]Зеленоград-2'!C82</f>
        <v>Баттулина Наталья Георгиевна</v>
      </c>
      <c r="C118" s="5" t="s">
        <v>110</v>
      </c>
      <c r="D118" s="5" t="str">
        <f>'[1]Зеленоград-2'!D82</f>
        <v>чк</v>
      </c>
      <c r="E118" s="5" t="s">
        <v>28</v>
      </c>
      <c r="F118" s="6" t="str">
        <f>'[1]Зеленоград-2'!E82</f>
        <v xml:space="preserve">взрослые старше 18 лет </v>
      </c>
      <c r="G118" s="5">
        <f>'[1]Зеленоград-2'!F82</f>
        <v>161</v>
      </c>
      <c r="H118" s="6" t="s">
        <v>109</v>
      </c>
      <c r="I118" s="5">
        <f>'[1]Зеленоград-2'!I82</f>
        <v>2</v>
      </c>
      <c r="J118" s="12">
        <f>'[1]Зеленоград-2'!L82</f>
        <v>25.1</v>
      </c>
      <c r="K118" s="12">
        <v>25.9</v>
      </c>
      <c r="L118" s="5">
        <f t="shared" si="2"/>
        <v>0.79999999999999716</v>
      </c>
      <c r="M118" s="7">
        <f t="shared" si="3"/>
        <v>3.1872509960159251E-2</v>
      </c>
      <c r="N118" s="5" t="s">
        <v>133</v>
      </c>
    </row>
    <row r="119" spans="1:14" ht="45" x14ac:dyDescent="0.25">
      <c r="A119" s="5">
        <v>118</v>
      </c>
      <c r="B119" s="5" t="str">
        <f>'[1]Курск '!C536</f>
        <v>Корецкая Виктория Игоревна</v>
      </c>
      <c r="C119" s="5" t="s">
        <v>13</v>
      </c>
      <c r="D119" s="5" t="str">
        <f>'[1]Курск '!D536</f>
        <v>чк</v>
      </c>
      <c r="E119" s="5" t="s">
        <v>28</v>
      </c>
      <c r="F119" s="6" t="str">
        <f>'[1]Курск '!E536</f>
        <v>взрослый старше 18 лет</v>
      </c>
      <c r="G119" s="5">
        <f>'[1]Курск '!F536</f>
        <v>157.69999999999999</v>
      </c>
      <c r="H119" s="6" t="s">
        <v>109</v>
      </c>
      <c r="I119" s="5"/>
      <c r="J119" s="12">
        <f>'[1]Курск '!L536</f>
        <v>19.600000000000001</v>
      </c>
      <c r="K119" s="12">
        <v>20.399999999999999</v>
      </c>
      <c r="L119" s="5">
        <f t="shared" si="2"/>
        <v>0.79999999999999716</v>
      </c>
      <c r="M119" s="7">
        <f t="shared" si="3"/>
        <v>4.0816326530612096E-2</v>
      </c>
      <c r="N119" s="5" t="s">
        <v>133</v>
      </c>
    </row>
    <row r="120" spans="1:14" ht="45" x14ac:dyDescent="0.25">
      <c r="A120" s="5">
        <v>119</v>
      </c>
      <c r="B120" s="5" t="str">
        <f>'[1]Южное Бутово'!C419</f>
        <v xml:space="preserve">Крылов Артём </v>
      </c>
      <c r="C120" s="5" t="s">
        <v>19</v>
      </c>
      <c r="D120" s="5" t="str">
        <f>'[1]Южное Бутово'!D419</f>
        <v>чк</v>
      </c>
      <c r="E120" s="5" t="s">
        <v>14</v>
      </c>
      <c r="F120" s="6" t="str">
        <f>'[1]Южное Бутово'!E419</f>
        <v>взрослые старше 18 лет</v>
      </c>
      <c r="G120" s="5">
        <f>'[1]Южное Бутово'!F419</f>
        <v>177.1</v>
      </c>
      <c r="H120" s="6" t="s">
        <v>109</v>
      </c>
      <c r="I120" s="5"/>
      <c r="J120" s="12">
        <f>'[1]Южное Бутово'!L419</f>
        <v>43.1</v>
      </c>
      <c r="K120" s="12">
        <v>43.9</v>
      </c>
      <c r="L120" s="5">
        <f t="shared" si="2"/>
        <v>0.79999999999999716</v>
      </c>
      <c r="M120" s="7">
        <f t="shared" si="3"/>
        <v>1.8561484918793437E-2</v>
      </c>
      <c r="N120" s="5" t="s">
        <v>133</v>
      </c>
    </row>
    <row r="121" spans="1:14" ht="45" x14ac:dyDescent="0.25">
      <c r="A121" s="5">
        <v>120</v>
      </c>
      <c r="B121" s="5" t="s">
        <v>58</v>
      </c>
      <c r="C121" s="5" t="s">
        <v>29</v>
      </c>
      <c r="D121" s="5" t="s">
        <v>39</v>
      </c>
      <c r="E121" s="5" t="s">
        <v>14</v>
      </c>
      <c r="F121" s="6" t="s">
        <v>33</v>
      </c>
      <c r="G121" s="5">
        <v>182</v>
      </c>
      <c r="H121" s="6" t="s">
        <v>112</v>
      </c>
      <c r="I121" s="5">
        <v>2</v>
      </c>
      <c r="J121" s="12">
        <v>35.700000000000003</v>
      </c>
      <c r="K121" s="12">
        <v>36.5</v>
      </c>
      <c r="L121" s="5">
        <f t="shared" si="2"/>
        <v>0.79999999999999716</v>
      </c>
      <c r="M121" s="7">
        <f t="shared" si="3"/>
        <v>2.2408963585434091E-2</v>
      </c>
      <c r="N121" s="5" t="s">
        <v>133</v>
      </c>
    </row>
    <row r="122" spans="1:14" ht="45" x14ac:dyDescent="0.25">
      <c r="A122" s="5">
        <v>121</v>
      </c>
      <c r="B122" s="5" t="str">
        <f>'[1]Жулебино '!C419</f>
        <v>Милованов Дмитрий</v>
      </c>
      <c r="C122" s="5" t="s">
        <v>35</v>
      </c>
      <c r="D122" s="5" t="str">
        <f>'[1]Жулебино '!D419</f>
        <v>ЧК</v>
      </c>
      <c r="E122" s="5" t="s">
        <v>14</v>
      </c>
      <c r="F122" s="6" t="str">
        <f>'[1]Жулебино '!E419</f>
        <v xml:space="preserve">взрослые старше 18 лет </v>
      </c>
      <c r="G122" s="5">
        <f>'[1]Жулебино '!F419</f>
        <v>184</v>
      </c>
      <c r="H122" s="6" t="s">
        <v>109</v>
      </c>
      <c r="I122" s="5">
        <f>'[1]Жулебино '!I419</f>
        <v>10</v>
      </c>
      <c r="J122" s="12">
        <f>'[1]Жулебино '!L419</f>
        <v>37.700000000000003</v>
      </c>
      <c r="K122" s="12">
        <v>38.5</v>
      </c>
      <c r="L122" s="5">
        <f t="shared" si="2"/>
        <v>0.79999999999999716</v>
      </c>
      <c r="M122" s="7">
        <f t="shared" si="3"/>
        <v>2.1220159151193557E-2</v>
      </c>
      <c r="N122" s="5" t="s">
        <v>133</v>
      </c>
    </row>
    <row r="123" spans="1:14" ht="45" x14ac:dyDescent="0.25">
      <c r="A123" s="5">
        <v>122</v>
      </c>
      <c r="B123" s="5" t="str">
        <f>[1]Королев!C250</f>
        <v>Ольховиков Евгений Евгеньевич</v>
      </c>
      <c r="C123" s="5" t="s">
        <v>16</v>
      </c>
      <c r="D123" s="5" t="str">
        <f>[1]Королев!D250</f>
        <v>сотрудник</v>
      </c>
      <c r="E123" s="5" t="s">
        <v>14</v>
      </c>
      <c r="F123" s="6" t="str">
        <f>[1]Королев!E250</f>
        <v xml:space="preserve">взрослые старше 18 лет </v>
      </c>
      <c r="G123" s="5">
        <f>[1]Королев!F250</f>
        <v>180.7</v>
      </c>
      <c r="H123" s="6" t="s">
        <v>109</v>
      </c>
      <c r="I123" s="5">
        <f>[1]Королев!I250</f>
        <v>4</v>
      </c>
      <c r="J123" s="12">
        <f>[1]Королев!L250</f>
        <v>39.5</v>
      </c>
      <c r="K123" s="12">
        <v>40.200000000000003</v>
      </c>
      <c r="L123" s="5">
        <f t="shared" si="2"/>
        <v>0.70000000000000284</v>
      </c>
      <c r="M123" s="7">
        <f t="shared" si="3"/>
        <v>1.7721518987341846E-2</v>
      </c>
      <c r="N123" s="5" t="s">
        <v>133</v>
      </c>
    </row>
    <row r="124" spans="1:14" ht="30" x14ac:dyDescent="0.25">
      <c r="A124" s="5">
        <v>123</v>
      </c>
      <c r="B124" s="5" t="str">
        <f>'[1]Чебоксары '!C178</f>
        <v>Васильев Савелий Сергеевич</v>
      </c>
      <c r="C124" s="5" t="s">
        <v>26</v>
      </c>
      <c r="D124" s="5" t="str">
        <f>'[1]Чебоксары '!D178</f>
        <v>ЧК</v>
      </c>
      <c r="E124" s="5" t="s">
        <v>14</v>
      </c>
      <c r="F124" s="6" t="s">
        <v>60</v>
      </c>
      <c r="G124" s="5" t="e">
        <f>'[1]Чебоксары '!F178</f>
        <v>#REF!</v>
      </c>
      <c r="H124" s="6" t="s">
        <v>109</v>
      </c>
      <c r="I124" s="5"/>
      <c r="J124" s="12">
        <f>'[1]Чебоксары '!L181</f>
        <v>23.7</v>
      </c>
      <c r="K124" s="12">
        <v>24.4</v>
      </c>
      <c r="L124" s="5">
        <f t="shared" si="2"/>
        <v>0.69999999999999929</v>
      </c>
      <c r="M124" s="7">
        <f t="shared" si="3"/>
        <v>2.9535864978902926E-2</v>
      </c>
      <c r="N124" s="5" t="s">
        <v>133</v>
      </c>
    </row>
    <row r="125" spans="1:14" ht="30" x14ac:dyDescent="0.25">
      <c r="A125" s="5">
        <v>124</v>
      </c>
      <c r="B125" s="5" t="str">
        <f>'[1]Южное Бутово'!C328</f>
        <v>Алексеенко Александра</v>
      </c>
      <c r="C125" s="5" t="s">
        <v>19</v>
      </c>
      <c r="D125" s="5" t="str">
        <f>'[1]Южное Бутово'!D328</f>
        <v>чк</v>
      </c>
      <c r="E125" s="5" t="s">
        <v>28</v>
      </c>
      <c r="F125" s="6" t="s">
        <v>60</v>
      </c>
      <c r="G125" s="5">
        <f>'[1]Южное Бутово'!F328</f>
        <v>173.1</v>
      </c>
      <c r="H125" s="6" t="s">
        <v>109</v>
      </c>
      <c r="I125" s="5">
        <f>'[1]Южное Бутово'!I328</f>
        <v>4</v>
      </c>
      <c r="J125" s="12">
        <f>'[1]Южное Бутово'!L328</f>
        <v>28.2</v>
      </c>
      <c r="K125" s="12">
        <f>'[1]Южное Бутово'!L329</f>
        <v>28.9</v>
      </c>
      <c r="L125" s="5">
        <f t="shared" si="2"/>
        <v>0.69999999999999929</v>
      </c>
      <c r="M125" s="7">
        <f t="shared" si="3"/>
        <v>2.482269503546097E-2</v>
      </c>
      <c r="N125" s="5" t="s">
        <v>133</v>
      </c>
    </row>
    <row r="126" spans="1:14" ht="45" x14ac:dyDescent="0.25">
      <c r="A126" s="5">
        <v>125</v>
      </c>
      <c r="B126" s="5" t="str">
        <f>'[1]Оренбург '!C800</f>
        <v>Дегтева Ирина</v>
      </c>
      <c r="C126" s="5" t="s">
        <v>37</v>
      </c>
      <c r="D126" s="5" t="str">
        <f>'[1]Оренбург '!D800</f>
        <v>ЧК</v>
      </c>
      <c r="E126" s="5" t="s">
        <v>28</v>
      </c>
      <c r="F126" s="6" t="str">
        <f>'[1]Оренбург '!E800</f>
        <v>Взрослые старше 18 лет</v>
      </c>
      <c r="G126" s="5">
        <f>'[1]Оренбург '!F800</f>
        <v>164</v>
      </c>
      <c r="H126" s="6" t="s">
        <v>109</v>
      </c>
      <c r="I126" s="5">
        <f>'[1]Оренбург '!I800</f>
        <v>0</v>
      </c>
      <c r="J126" s="12">
        <f>'[1]Оренбург '!L800</f>
        <v>22.8</v>
      </c>
      <c r="K126" s="12">
        <f>'[1]Оренбург '!L801</f>
        <v>23.5</v>
      </c>
      <c r="L126" s="5">
        <f t="shared" si="2"/>
        <v>0.69999999999999929</v>
      </c>
      <c r="M126" s="7">
        <f t="shared" si="3"/>
        <v>3.0701754385964879E-2</v>
      </c>
      <c r="N126" s="5" t="s">
        <v>133</v>
      </c>
    </row>
    <row r="127" spans="1:14" ht="45" x14ac:dyDescent="0.25">
      <c r="A127" s="5">
        <v>126</v>
      </c>
      <c r="B127" s="5" t="str">
        <f>'[1]Оренбург '!C577</f>
        <v>Карпов Игорь Владимирович</v>
      </c>
      <c r="C127" s="5" t="s">
        <v>37</v>
      </c>
      <c r="D127" s="5" t="str">
        <f>'[1]Оренбург '!D577</f>
        <v>ЧК</v>
      </c>
      <c r="E127" s="5" t="s">
        <v>14</v>
      </c>
      <c r="F127" s="6" t="str">
        <f>'[1]Оренбург '!E577</f>
        <v>Взрослые старше 18 лет</v>
      </c>
      <c r="G127" s="5">
        <f>'[1]Оренбург '!F577</f>
        <v>162.9</v>
      </c>
      <c r="H127" s="6" t="s">
        <v>109</v>
      </c>
      <c r="I127" s="5">
        <f>'[1]Оренбург '!I577</f>
        <v>1.5</v>
      </c>
      <c r="J127" s="12">
        <f>'[1]Оренбург '!L577</f>
        <v>27.8</v>
      </c>
      <c r="K127" s="12">
        <v>28.5</v>
      </c>
      <c r="L127" s="5">
        <f t="shared" si="2"/>
        <v>0.69999999999999929</v>
      </c>
      <c r="M127" s="7">
        <f t="shared" si="3"/>
        <v>2.5179856115107889E-2</v>
      </c>
      <c r="N127" s="5" t="s">
        <v>133</v>
      </c>
    </row>
    <row r="128" spans="1:14" ht="45" x14ac:dyDescent="0.25">
      <c r="A128" s="5">
        <v>127</v>
      </c>
      <c r="B128" s="5" t="str">
        <f>'[1]Кожухово '!D657</f>
        <v>Зацепина Александра</v>
      </c>
      <c r="C128" s="5" t="s">
        <v>30</v>
      </c>
      <c r="D128" s="5" t="str">
        <f>'[1]Кожухово '!E657</f>
        <v>ЧК</v>
      </c>
      <c r="E128" s="5" t="s">
        <v>28</v>
      </c>
      <c r="F128" s="6" t="str">
        <f>'[1]Кожухово '!F657</f>
        <v xml:space="preserve">взрослые старше 18 лет </v>
      </c>
      <c r="G128" s="5">
        <f>'[1]Кожухово '!G657</f>
        <v>154</v>
      </c>
      <c r="H128" s="6" t="s">
        <v>109</v>
      </c>
      <c r="I128" s="5">
        <f>'[1]Кожухово '!J657</f>
        <v>2</v>
      </c>
      <c r="J128" s="12">
        <f>'[1]Кожухово '!M657</f>
        <v>21.3</v>
      </c>
      <c r="K128" s="12">
        <v>22</v>
      </c>
      <c r="L128" s="5">
        <f t="shared" si="2"/>
        <v>0.69999999999999929</v>
      </c>
      <c r="M128" s="7">
        <f t="shared" si="3"/>
        <v>3.2863849765258184E-2</v>
      </c>
      <c r="N128" s="5" t="s">
        <v>133</v>
      </c>
    </row>
    <row r="129" spans="1:14" ht="45" x14ac:dyDescent="0.25">
      <c r="A129" s="5">
        <v>128</v>
      </c>
      <c r="B129" s="5" t="str">
        <f>[1]Люблино!C157</f>
        <v>Гришаева Ирина Николаевна</v>
      </c>
      <c r="C129" s="5" t="s">
        <v>32</v>
      </c>
      <c r="D129" s="5" t="str">
        <f>[1]Люблино!D157</f>
        <v>чк</v>
      </c>
      <c r="E129" s="5" t="s">
        <v>28</v>
      </c>
      <c r="F129" s="6" t="s">
        <v>33</v>
      </c>
      <c r="G129" s="5">
        <f>[1]Люблино!F157</f>
        <v>161</v>
      </c>
      <c r="H129" s="6" t="s">
        <v>109</v>
      </c>
      <c r="I129" s="5">
        <f>[1]Люблино!I157</f>
        <v>2</v>
      </c>
      <c r="J129" s="12">
        <f>[1]Люблино!L157</f>
        <v>23</v>
      </c>
      <c r="K129" s="12">
        <v>23.7</v>
      </c>
      <c r="L129" s="5">
        <f t="shared" si="2"/>
        <v>0.69999999999999929</v>
      </c>
      <c r="M129" s="7">
        <f t="shared" si="3"/>
        <v>3.0434782608695622E-2</v>
      </c>
      <c r="N129" s="5" t="s">
        <v>133</v>
      </c>
    </row>
    <row r="130" spans="1:14" ht="30" x14ac:dyDescent="0.25">
      <c r="A130" s="5">
        <v>129</v>
      </c>
      <c r="B130" s="5" t="str">
        <f>[1]Братиславская!C432</f>
        <v>Наринян Ирина Владиславовна</v>
      </c>
      <c r="C130" s="5" t="s">
        <v>17</v>
      </c>
      <c r="D130" s="5" t="str">
        <f>[1]Братиславская!D432</f>
        <v>чк</v>
      </c>
      <c r="E130" s="5" t="s">
        <v>28</v>
      </c>
      <c r="F130" s="6" t="str">
        <f>[1]Братиславская!E432</f>
        <v>старше 18</v>
      </c>
      <c r="G130" s="5">
        <f>[1]Братиславская!F432</f>
        <v>165</v>
      </c>
      <c r="H130" s="6" t="s">
        <v>109</v>
      </c>
      <c r="I130" s="5">
        <f>[1]Братиславская!I432</f>
        <v>2</v>
      </c>
      <c r="J130" s="12">
        <f>[1]Братиславская!L432</f>
        <v>27.6</v>
      </c>
      <c r="K130" s="12">
        <v>28.3</v>
      </c>
      <c r="L130" s="5">
        <f t="shared" ref="L130:L193" si="4">K130-J130</f>
        <v>0.69999999999999929</v>
      </c>
      <c r="M130" s="7">
        <f t="shared" ref="M130:M193" si="5">L130/J130</f>
        <v>2.5362318840579684E-2</v>
      </c>
      <c r="N130" s="5" t="s">
        <v>133</v>
      </c>
    </row>
    <row r="131" spans="1:14" ht="45" x14ac:dyDescent="0.25">
      <c r="A131" s="5">
        <v>130</v>
      </c>
      <c r="B131" s="5" t="str">
        <f>[1]Королев!C1224</f>
        <v>Перфилова Елена Николаевна</v>
      </c>
      <c r="C131" s="5" t="s">
        <v>16</v>
      </c>
      <c r="D131" s="5" t="str">
        <f>[1]Королев!D1224</f>
        <v>чк</v>
      </c>
      <c r="E131" s="5" t="s">
        <v>28</v>
      </c>
      <c r="F131" s="6" t="str">
        <f>[1]Королев!E1224</f>
        <v xml:space="preserve">взрослые старше 18 лет </v>
      </c>
      <c r="G131" s="5">
        <f>[1]Королев!F1224</f>
        <v>166.5</v>
      </c>
      <c r="H131" s="6" t="s">
        <v>109</v>
      </c>
      <c r="I131" s="5">
        <f>[1]Королев!I1224</f>
        <v>2</v>
      </c>
      <c r="J131" s="12">
        <f>[1]Королев!L1224</f>
        <v>22.6</v>
      </c>
      <c r="K131" s="12">
        <v>23.3</v>
      </c>
      <c r="L131" s="5">
        <f t="shared" si="4"/>
        <v>0.69999999999999929</v>
      </c>
      <c r="M131" s="7">
        <f t="shared" si="5"/>
        <v>3.0973451327433597E-2</v>
      </c>
      <c r="N131" s="5" t="s">
        <v>133</v>
      </c>
    </row>
    <row r="132" spans="1:14" ht="45" x14ac:dyDescent="0.25">
      <c r="A132" s="5">
        <v>131</v>
      </c>
      <c r="B132" s="5" t="str">
        <f>[1]Ховрино!C946</f>
        <v>Морозова Татьяна</v>
      </c>
      <c r="C132" s="5" t="s">
        <v>25</v>
      </c>
      <c r="D132" s="5" t="str">
        <f>[1]Ховрино!D946</f>
        <v>чк</v>
      </c>
      <c r="E132" s="5" t="s">
        <v>28</v>
      </c>
      <c r="F132" s="6" t="str">
        <f>[1]Ховрино!E946</f>
        <v xml:space="preserve">взрослые старше 18 лет </v>
      </c>
      <c r="G132" s="5">
        <f>[1]Ховрино!F946</f>
        <v>168.8</v>
      </c>
      <c r="H132" s="6" t="s">
        <v>109</v>
      </c>
      <c r="I132" s="5"/>
      <c r="J132" s="12">
        <f>[1]Ховрино!L946</f>
        <v>25.1</v>
      </c>
      <c r="K132" s="12">
        <f>[1]Ховрино!L948</f>
        <v>25.8</v>
      </c>
      <c r="L132" s="5">
        <f t="shared" si="4"/>
        <v>0.69999999999999929</v>
      </c>
      <c r="M132" s="7">
        <f t="shared" si="5"/>
        <v>2.7888446215139414E-2</v>
      </c>
      <c r="N132" s="5" t="s">
        <v>133</v>
      </c>
    </row>
    <row r="133" spans="1:14" ht="45" x14ac:dyDescent="0.25">
      <c r="A133" s="5">
        <v>132</v>
      </c>
      <c r="B133" s="5" t="str">
        <f>'[1]Самара '!C81</f>
        <v>Усачева Анна</v>
      </c>
      <c r="C133" s="5" t="s">
        <v>45</v>
      </c>
      <c r="D133" s="5" t="str">
        <f>'[1]Самара '!D81</f>
        <v>ЧК</v>
      </c>
      <c r="E133" s="5" t="s">
        <v>28</v>
      </c>
      <c r="F133" s="6" t="str">
        <f>'[1]Самара '!E81</f>
        <v xml:space="preserve">взрослые старше 18 лет </v>
      </c>
      <c r="G133" s="5">
        <f>'[1]Самара '!F81</f>
        <v>166</v>
      </c>
      <c r="H133" s="6" t="s">
        <v>109</v>
      </c>
      <c r="I133" s="5">
        <f>'[1]Самара '!I81</f>
        <v>0</v>
      </c>
      <c r="J133" s="12">
        <f>'[1]Самара '!L81</f>
        <v>28.5</v>
      </c>
      <c r="K133" s="12">
        <v>29.2</v>
      </c>
      <c r="L133" s="5">
        <f t="shared" si="4"/>
        <v>0.69999999999999929</v>
      </c>
      <c r="M133" s="7">
        <f t="shared" si="5"/>
        <v>2.4561403508771906E-2</v>
      </c>
      <c r="N133" s="5" t="s">
        <v>133</v>
      </c>
    </row>
    <row r="134" spans="1:14" ht="45" x14ac:dyDescent="0.25">
      <c r="A134" s="5">
        <v>133</v>
      </c>
      <c r="B134" s="5" t="str">
        <f>[1]Реутов!C1456</f>
        <v>ПОСВЕЖИННАЯ ЮЛИЯ АЛЕКСЕЕВНА</v>
      </c>
      <c r="C134" s="5" t="s">
        <v>29</v>
      </c>
      <c r="D134" s="5" t="str">
        <f>[1]Реутов!D1456</f>
        <v>ЧК</v>
      </c>
      <c r="E134" s="5" t="s">
        <v>28</v>
      </c>
      <c r="F134" s="6" t="str">
        <f>[1]Реутов!E1456</f>
        <v xml:space="preserve">взрослые старше 18 лет </v>
      </c>
      <c r="G134" s="5">
        <f>[1]Реутов!F1456</f>
        <v>155</v>
      </c>
      <c r="H134" s="6" t="s">
        <v>109</v>
      </c>
      <c r="I134" s="5">
        <f>[1]Реутов!I1456</f>
        <v>3</v>
      </c>
      <c r="J134" s="12">
        <f>[1]Реутов!L1456</f>
        <v>25</v>
      </c>
      <c r="K134" s="12">
        <v>25.7</v>
      </c>
      <c r="L134" s="5">
        <f t="shared" si="4"/>
        <v>0.69999999999999929</v>
      </c>
      <c r="M134" s="7">
        <f t="shared" si="5"/>
        <v>2.7999999999999973E-2</v>
      </c>
      <c r="N134" s="5" t="s">
        <v>133</v>
      </c>
    </row>
    <row r="135" spans="1:14" ht="45" x14ac:dyDescent="0.25">
      <c r="A135" s="5">
        <v>134</v>
      </c>
      <c r="B135" s="5" t="str">
        <f>[1]Ховрино!C536</f>
        <v>Сущева Елена Николаевна</v>
      </c>
      <c r="C135" s="5" t="s">
        <v>25</v>
      </c>
      <c r="D135" s="5" t="str">
        <f>[1]Ховрино!D536</f>
        <v>ЧК</v>
      </c>
      <c r="E135" s="5" t="s">
        <v>28</v>
      </c>
      <c r="F135" s="6" t="str">
        <f>[1]Ховрино!E536</f>
        <v xml:space="preserve">взрослые старше 18 лет </v>
      </c>
      <c r="G135" s="5">
        <f>[1]Ховрино!F536</f>
        <v>170</v>
      </c>
      <c r="H135" s="6" t="s">
        <v>109</v>
      </c>
      <c r="I135" s="5"/>
      <c r="J135" s="12">
        <f>[1]Ховрино!L536</f>
        <v>29.3</v>
      </c>
      <c r="K135" s="12">
        <v>30</v>
      </c>
      <c r="L135" s="5">
        <f t="shared" si="4"/>
        <v>0.69999999999999929</v>
      </c>
      <c r="M135" s="7">
        <f t="shared" si="5"/>
        <v>2.3890784982935127E-2</v>
      </c>
      <c r="N135" s="5" t="s">
        <v>133</v>
      </c>
    </row>
    <row r="136" spans="1:14" ht="45" x14ac:dyDescent="0.25">
      <c r="A136" s="5">
        <v>135</v>
      </c>
      <c r="B136" s="5" t="str">
        <f>[1]Реутов!C1146</f>
        <v>ЮФКИН АЛЕКСАНДР ЮРЬЕВИЧ</v>
      </c>
      <c r="C136" s="5" t="s">
        <v>29</v>
      </c>
      <c r="D136" s="5" t="str">
        <f>[1]Реутов!D1146</f>
        <v>ЧК</v>
      </c>
      <c r="E136" s="5" t="s">
        <v>14</v>
      </c>
      <c r="F136" s="6" t="str">
        <f>[1]Реутов!E1146</f>
        <v xml:space="preserve">взрослые старше 18 лет </v>
      </c>
      <c r="G136" s="5">
        <f>[1]Реутов!F1146</f>
        <v>167</v>
      </c>
      <c r="H136" s="6" t="s">
        <v>109</v>
      </c>
      <c r="I136" s="5">
        <f>[1]Реутов!I1146</f>
        <v>2</v>
      </c>
      <c r="J136" s="12">
        <f>[1]Реутов!L1146</f>
        <v>29.8</v>
      </c>
      <c r="K136" s="12">
        <v>30.5</v>
      </c>
      <c r="L136" s="5">
        <f t="shared" si="4"/>
        <v>0.69999999999999929</v>
      </c>
      <c r="M136" s="7">
        <f t="shared" si="5"/>
        <v>2.3489932885906017E-2</v>
      </c>
      <c r="N136" s="5" t="s">
        <v>133</v>
      </c>
    </row>
    <row r="137" spans="1:14" ht="45" x14ac:dyDescent="0.25">
      <c r="A137" s="5">
        <v>136</v>
      </c>
      <c r="B137" s="5" t="str">
        <f>[1]Люберцы!C265</f>
        <v>Силачева Екатерина Дмитриевна</v>
      </c>
      <c r="C137" s="5" t="s">
        <v>22</v>
      </c>
      <c r="D137" s="5" t="str">
        <f>[1]Люберцы!D265</f>
        <v>чк</v>
      </c>
      <c r="E137" s="5" t="s">
        <v>28</v>
      </c>
      <c r="F137" s="6" t="str">
        <f>[1]Люберцы!E265</f>
        <v>Взрослые старше 18 лет</v>
      </c>
      <c r="G137" s="5">
        <f>[1]Люберцы!F265</f>
        <v>168.9</v>
      </c>
      <c r="H137" s="6" t="s">
        <v>109</v>
      </c>
      <c r="I137" s="5">
        <f>[1]Люберцы!I265</f>
        <v>29</v>
      </c>
      <c r="J137" s="12">
        <f>[1]Люберцы!L265</f>
        <v>26.1</v>
      </c>
      <c r="K137" s="12">
        <v>26.8</v>
      </c>
      <c r="L137" s="5">
        <f t="shared" si="4"/>
        <v>0.69999999999999929</v>
      </c>
      <c r="M137" s="7">
        <f t="shared" si="5"/>
        <v>2.6819923371647483E-2</v>
      </c>
      <c r="N137" s="5" t="s">
        <v>133</v>
      </c>
    </row>
    <row r="138" spans="1:14" ht="45" x14ac:dyDescent="0.25">
      <c r="A138" s="5">
        <v>137</v>
      </c>
      <c r="B138" s="5" t="str">
        <f>[1]Королев!C951</f>
        <v>Шманенко Ольга Васильевна</v>
      </c>
      <c r="C138" s="5" t="s">
        <v>16</v>
      </c>
      <c r="D138" s="5" t="str">
        <f>[1]Королев!D951</f>
        <v>чк</v>
      </c>
      <c r="E138" s="5" t="s">
        <v>14</v>
      </c>
      <c r="F138" s="6" t="str">
        <f>[1]Королев!E951</f>
        <v xml:space="preserve">взрослые старше 18 лет </v>
      </c>
      <c r="G138" s="5">
        <f>[1]Королев!F951</f>
        <v>175</v>
      </c>
      <c r="H138" s="6" t="s">
        <v>109</v>
      </c>
      <c r="I138" s="5">
        <f>[1]Королев!I951</f>
        <v>2</v>
      </c>
      <c r="J138" s="12">
        <f>[1]Королев!L951</f>
        <v>32.6</v>
      </c>
      <c r="K138" s="12">
        <v>33.299999999999997</v>
      </c>
      <c r="L138" s="5">
        <f t="shared" si="4"/>
        <v>0.69999999999999574</v>
      </c>
      <c r="M138" s="7">
        <f t="shared" si="5"/>
        <v>2.1472392638036679E-2</v>
      </c>
      <c r="N138" s="5" t="s">
        <v>133</v>
      </c>
    </row>
    <row r="139" spans="1:14" ht="45" x14ac:dyDescent="0.25">
      <c r="A139" s="5">
        <v>138</v>
      </c>
      <c r="B139" s="5" t="str">
        <f>'[1]Краснодар '!C433</f>
        <v>Александров Виктор Владимирович</v>
      </c>
      <c r="C139" s="5" t="s">
        <v>36</v>
      </c>
      <c r="D139" s="5" t="str">
        <f>'[1]Краснодар '!D433</f>
        <v>ЧК</v>
      </c>
      <c r="E139" s="5" t="s">
        <v>14</v>
      </c>
      <c r="F139" s="6" t="str">
        <f>'[1]Краснодар '!E433</f>
        <v xml:space="preserve">взрослые старше 18 лет </v>
      </c>
      <c r="G139" s="5">
        <f>'[1]Краснодар '!F433</f>
        <v>175</v>
      </c>
      <c r="H139" s="6" t="s">
        <v>109</v>
      </c>
      <c r="I139" s="5">
        <f>'[1]Краснодар '!I433</f>
        <v>1.5</v>
      </c>
      <c r="J139" s="12">
        <f>'[1]Краснодар '!L433</f>
        <v>33.5</v>
      </c>
      <c r="K139" s="12">
        <v>34.1</v>
      </c>
      <c r="L139" s="5">
        <f t="shared" si="4"/>
        <v>0.60000000000000142</v>
      </c>
      <c r="M139" s="7">
        <f t="shared" si="5"/>
        <v>1.7910447761194073E-2</v>
      </c>
      <c r="N139" s="5" t="s">
        <v>133</v>
      </c>
    </row>
    <row r="140" spans="1:14" ht="45" x14ac:dyDescent="0.25">
      <c r="A140" s="5">
        <v>139</v>
      </c>
      <c r="B140" s="5" t="str">
        <f>'[1]Южное Бутово'!C380</f>
        <v xml:space="preserve">Агеева Валерия Игоревна </v>
      </c>
      <c r="C140" s="5" t="s">
        <v>19</v>
      </c>
      <c r="D140" s="5" t="str">
        <f>'[1]Южное Бутово'!D380</f>
        <v>ЧК</v>
      </c>
      <c r="E140" s="5" t="s">
        <v>28</v>
      </c>
      <c r="F140" s="6" t="str">
        <f>'[1]Южное Бутово'!E380</f>
        <v>взрослые старше 18 лет</v>
      </c>
      <c r="G140" s="5">
        <f>'[1]Южное Бутово'!F380</f>
        <v>168.2</v>
      </c>
      <c r="H140" s="6" t="s">
        <v>109</v>
      </c>
      <c r="I140" s="5"/>
      <c r="J140" s="12">
        <f>'[1]Южное Бутово'!L380</f>
        <v>25.9</v>
      </c>
      <c r="K140" s="12">
        <f>'[1]Южное Бутово'!L381</f>
        <v>26.5</v>
      </c>
      <c r="L140" s="5">
        <f t="shared" si="4"/>
        <v>0.60000000000000142</v>
      </c>
      <c r="M140" s="7">
        <f t="shared" si="5"/>
        <v>2.3166023166023224E-2</v>
      </c>
      <c r="N140" s="5" t="s">
        <v>133</v>
      </c>
    </row>
    <row r="141" spans="1:14" ht="45" x14ac:dyDescent="0.25">
      <c r="A141" s="5">
        <v>140</v>
      </c>
      <c r="B141" s="5" t="str">
        <f>'[1]Оренбург '!C904</f>
        <v>Курлаев Сергей Николаевич</v>
      </c>
      <c r="C141" s="5" t="s">
        <v>37</v>
      </c>
      <c r="D141" s="5" t="str">
        <f>'[1]Оренбург '!D904</f>
        <v>ЧК</v>
      </c>
      <c r="E141" s="5" t="s">
        <v>14</v>
      </c>
      <c r="F141" s="6" t="str">
        <f>'[1]Оренбург '!E904</f>
        <v xml:space="preserve">взрослые старше 18 лет </v>
      </c>
      <c r="G141" s="5">
        <f>'[1]Оренбург '!F904</f>
        <v>163.1</v>
      </c>
      <c r="H141" s="6" t="s">
        <v>109</v>
      </c>
      <c r="I141" s="5"/>
      <c r="J141" s="12">
        <f>'[1]Оренбург '!L904</f>
        <v>34.799999999999997</v>
      </c>
      <c r="K141" s="12">
        <v>35.4</v>
      </c>
      <c r="L141" s="5">
        <f t="shared" si="4"/>
        <v>0.60000000000000142</v>
      </c>
      <c r="M141" s="7">
        <f t="shared" si="5"/>
        <v>1.7241379310344869E-2</v>
      </c>
      <c r="N141" s="5" t="s">
        <v>133</v>
      </c>
    </row>
    <row r="142" spans="1:14" ht="45" x14ac:dyDescent="0.25">
      <c r="A142" s="5">
        <v>141</v>
      </c>
      <c r="B142" s="5" t="str">
        <f>[1]Ховрино!C107</f>
        <v>Маслова Ирина</v>
      </c>
      <c r="C142" s="5" t="s">
        <v>25</v>
      </c>
      <c r="D142" s="5" t="str">
        <f>[1]Ховрино!D107</f>
        <v>Сотрудник</v>
      </c>
      <c r="E142" s="5" t="s">
        <v>28</v>
      </c>
      <c r="F142" s="6" t="str">
        <f>[1]Ховрино!E107</f>
        <v xml:space="preserve">взрослые старше 18 лет </v>
      </c>
      <c r="G142" s="5">
        <f>[1]Ховрино!F107</f>
        <v>174.6</v>
      </c>
      <c r="H142" s="6" t="s">
        <v>109</v>
      </c>
      <c r="I142" s="5"/>
      <c r="J142" s="12">
        <f>[1]Ховрино!L107</f>
        <v>30</v>
      </c>
      <c r="K142" s="12">
        <v>30.6</v>
      </c>
      <c r="L142" s="5">
        <f t="shared" si="4"/>
        <v>0.60000000000000142</v>
      </c>
      <c r="M142" s="7">
        <f t="shared" si="5"/>
        <v>2.0000000000000049E-2</v>
      </c>
      <c r="N142" s="5" t="s">
        <v>133</v>
      </c>
    </row>
    <row r="143" spans="1:14" ht="30" x14ac:dyDescent="0.25">
      <c r="A143" s="5">
        <v>142</v>
      </c>
      <c r="B143" s="5" t="str">
        <f>[1]Братиславская!C484</f>
        <v>Никифорова Зоя Николаевна</v>
      </c>
      <c r="C143" s="5" t="s">
        <v>17</v>
      </c>
      <c r="D143" s="5" t="str">
        <f>[1]Братиславская!D484</f>
        <v>чк</v>
      </c>
      <c r="E143" s="5" t="s">
        <v>28</v>
      </c>
      <c r="F143" s="6" t="str">
        <f>[1]Братиславская!E484</f>
        <v>старше 18</v>
      </c>
      <c r="G143" s="5">
        <f>[1]Братиславская!F484</f>
        <v>160.6</v>
      </c>
      <c r="H143" s="6" t="s">
        <v>109</v>
      </c>
      <c r="I143" s="5">
        <f>[1]Братиславская!I484</f>
        <v>2</v>
      </c>
      <c r="J143" s="12">
        <f>[1]Братиславская!L484</f>
        <v>25.7</v>
      </c>
      <c r="K143" s="12">
        <v>26.3</v>
      </c>
      <c r="L143" s="5">
        <f t="shared" si="4"/>
        <v>0.60000000000000142</v>
      </c>
      <c r="M143" s="7">
        <f t="shared" si="5"/>
        <v>2.3346303501945581E-2</v>
      </c>
      <c r="N143" s="5" t="s">
        <v>133</v>
      </c>
    </row>
    <row r="144" spans="1:14" ht="45" x14ac:dyDescent="0.25">
      <c r="A144" s="5">
        <v>143</v>
      </c>
      <c r="B144" s="5" t="str">
        <f>'[1]Зеленоград-2'!C340</f>
        <v xml:space="preserve">Кольцова Екатерина Игоревна </v>
      </c>
      <c r="C144" s="5" t="s">
        <v>110</v>
      </c>
      <c r="D144" s="5" t="str">
        <f>'[1]Зеленоград-2'!D340</f>
        <v>ЧК</v>
      </c>
      <c r="E144" s="5" t="s">
        <v>28</v>
      </c>
      <c r="F144" s="6" t="str">
        <f>'[1]Зеленоград-2'!E340</f>
        <v xml:space="preserve">взрослые старше 18 лет </v>
      </c>
      <c r="G144" s="5">
        <f>'[1]Зеленоград-2'!F340</f>
        <v>172</v>
      </c>
      <c r="H144" s="6" t="s">
        <v>109</v>
      </c>
      <c r="I144" s="5"/>
      <c r="J144" s="12">
        <f>'[1]Зеленоград-2'!L340</f>
        <v>32</v>
      </c>
      <c r="K144" s="12">
        <f>'[1]Зеленоград-2'!L341</f>
        <v>32.6</v>
      </c>
      <c r="L144" s="5">
        <f t="shared" si="4"/>
        <v>0.60000000000000142</v>
      </c>
      <c r="M144" s="7">
        <f t="shared" si="5"/>
        <v>1.8750000000000044E-2</v>
      </c>
      <c r="N144" s="5" t="s">
        <v>133</v>
      </c>
    </row>
    <row r="145" spans="1:14" ht="45" x14ac:dyDescent="0.25">
      <c r="A145" s="5">
        <v>144</v>
      </c>
      <c r="B145" s="5" t="s">
        <v>67</v>
      </c>
      <c r="C145" s="5" t="s">
        <v>16</v>
      </c>
      <c r="D145" s="5" t="s">
        <v>39</v>
      </c>
      <c r="E145" s="5" t="s">
        <v>28</v>
      </c>
      <c r="F145" s="6" t="s">
        <v>68</v>
      </c>
      <c r="G145" s="5">
        <v>167.6</v>
      </c>
      <c r="H145" s="6" t="s">
        <v>112</v>
      </c>
      <c r="I145" s="5">
        <v>1</v>
      </c>
      <c r="J145" s="12">
        <v>24.5</v>
      </c>
      <c r="K145" s="12">
        <v>25.1</v>
      </c>
      <c r="L145" s="5">
        <f t="shared" si="4"/>
        <v>0.60000000000000142</v>
      </c>
      <c r="M145" s="7">
        <f t="shared" si="5"/>
        <v>2.4489795918367405E-2</v>
      </c>
      <c r="N145" s="5" t="s">
        <v>133</v>
      </c>
    </row>
    <row r="146" spans="1:14" ht="45" x14ac:dyDescent="0.25">
      <c r="A146" s="5">
        <v>145</v>
      </c>
      <c r="B146" s="5" t="str">
        <f>'[1]Краснодар '!C722</f>
        <v>Соловьева Ольга Юрьевна</v>
      </c>
      <c r="C146" s="5" t="s">
        <v>36</v>
      </c>
      <c r="D146" s="5" t="str">
        <f>'[1]Краснодар '!D722</f>
        <v>ЧК</v>
      </c>
      <c r="E146" s="5" t="s">
        <v>28</v>
      </c>
      <c r="F146" s="6" t="str">
        <f>'[1]Краснодар '!E722</f>
        <v xml:space="preserve">взрослые старше 18 лет </v>
      </c>
      <c r="G146" s="5">
        <f>'[1]Краснодар '!F722</f>
        <v>163.5</v>
      </c>
      <c r="H146" s="6" t="s">
        <v>109</v>
      </c>
      <c r="I146" s="5"/>
      <c r="J146" s="12">
        <f>'[1]Краснодар '!L722</f>
        <v>25</v>
      </c>
      <c r="K146" s="12">
        <v>25.6</v>
      </c>
      <c r="L146" s="5">
        <f t="shared" si="4"/>
        <v>0.60000000000000142</v>
      </c>
      <c r="M146" s="7">
        <f t="shared" si="5"/>
        <v>2.4000000000000056E-2</v>
      </c>
      <c r="N146" s="5" t="s">
        <v>133</v>
      </c>
    </row>
    <row r="147" spans="1:14" ht="45" x14ac:dyDescent="0.25">
      <c r="A147" s="5">
        <v>146</v>
      </c>
      <c r="B147" s="5" t="str">
        <f>'[1]Оренбург '!C1034</f>
        <v>Трофимова Елена Юрьевна</v>
      </c>
      <c r="C147" s="5" t="s">
        <v>37</v>
      </c>
      <c r="D147" s="5" t="str">
        <f>'[1]Оренбург '!D1034</f>
        <v>ЧК</v>
      </c>
      <c r="E147" s="5" t="s">
        <v>28</v>
      </c>
      <c r="F147" s="6" t="str">
        <f>'[1]Оренбург '!E1034</f>
        <v xml:space="preserve">взрослые старше 18 лет </v>
      </c>
      <c r="G147" s="5">
        <f>'[1]Оренбург '!F1034</f>
        <v>148</v>
      </c>
      <c r="H147" s="6" t="s">
        <v>109</v>
      </c>
      <c r="I147" s="5"/>
      <c r="J147" s="12">
        <f>'[1]Оренбург '!L1034</f>
        <v>19.7</v>
      </c>
      <c r="K147" s="12">
        <v>20.3</v>
      </c>
      <c r="L147" s="5">
        <f t="shared" si="4"/>
        <v>0.60000000000000142</v>
      </c>
      <c r="M147" s="7">
        <f t="shared" si="5"/>
        <v>3.0456852791878247E-2</v>
      </c>
      <c r="N147" s="5" t="s">
        <v>133</v>
      </c>
    </row>
    <row r="148" spans="1:14" ht="45" x14ac:dyDescent="0.25">
      <c r="A148" s="5">
        <v>147</v>
      </c>
      <c r="B148" s="5" t="str">
        <f>[1]Реутов!C587</f>
        <v>Суравцов Юрий Юрьевич</v>
      </c>
      <c r="C148" s="5" t="s">
        <v>29</v>
      </c>
      <c r="D148" s="5" t="str">
        <f>[1]Реутов!D587</f>
        <v>ЧК</v>
      </c>
      <c r="E148" s="5" t="s">
        <v>14</v>
      </c>
      <c r="F148" s="6" t="str">
        <f>[1]Реутов!E587</f>
        <v xml:space="preserve">взрослые старше 18 лет </v>
      </c>
      <c r="G148" s="5">
        <f>[1]Реутов!F587</f>
        <v>179</v>
      </c>
      <c r="H148" s="6" t="s">
        <v>109</v>
      </c>
      <c r="I148" s="5">
        <f>[1]Реутов!I587</f>
        <v>2</v>
      </c>
      <c r="J148" s="12">
        <f>[1]Реутов!L587</f>
        <v>38.9</v>
      </c>
      <c r="K148" s="12">
        <v>39.5</v>
      </c>
      <c r="L148" s="5">
        <f t="shared" si="4"/>
        <v>0.60000000000000142</v>
      </c>
      <c r="M148" s="7">
        <f t="shared" si="5"/>
        <v>1.5424164524421632E-2</v>
      </c>
      <c r="N148" s="5" t="s">
        <v>133</v>
      </c>
    </row>
    <row r="149" spans="1:14" ht="45" x14ac:dyDescent="0.25">
      <c r="A149" s="5">
        <v>148</v>
      </c>
      <c r="B149" s="5" t="str">
        <f>'[1]Самара '!C16</f>
        <v>Чикина Марина</v>
      </c>
      <c r="C149" s="5" t="s">
        <v>45</v>
      </c>
      <c r="D149" s="5" t="str">
        <f>'[1]Самара '!D16</f>
        <v>ЧК</v>
      </c>
      <c r="E149" s="5" t="s">
        <v>28</v>
      </c>
      <c r="F149" s="6" t="str">
        <f>'[1]Самара '!E16</f>
        <v xml:space="preserve">взрослые старше 18 лет </v>
      </c>
      <c r="G149" s="5">
        <f>'[1]Самара '!F16</f>
        <v>167.3</v>
      </c>
      <c r="H149" s="6" t="s">
        <v>109</v>
      </c>
      <c r="I149" s="5">
        <f>'[1]Самара '!I16</f>
        <v>0</v>
      </c>
      <c r="J149" s="12">
        <f>'[1]Самара '!L16</f>
        <v>28.4</v>
      </c>
      <c r="K149" s="12">
        <v>29</v>
      </c>
      <c r="L149" s="5">
        <f t="shared" si="4"/>
        <v>0.60000000000000142</v>
      </c>
      <c r="M149" s="7">
        <f t="shared" si="5"/>
        <v>2.1126760563380333E-2</v>
      </c>
      <c r="N149" s="5" t="s">
        <v>133</v>
      </c>
    </row>
    <row r="150" spans="1:14" ht="45" x14ac:dyDescent="0.25">
      <c r="A150" s="5">
        <v>149</v>
      </c>
      <c r="B150" s="5" t="str">
        <f>'[1]Краснодар '!C225</f>
        <v>Тонян Любовь</v>
      </c>
      <c r="C150" s="5" t="s">
        <v>36</v>
      </c>
      <c r="D150" s="5" t="str">
        <f>'[1]Краснодар '!D225</f>
        <v>Чк</v>
      </c>
      <c r="E150" s="5" t="s">
        <v>28</v>
      </c>
      <c r="F150" s="6" t="str">
        <f>'[1]Краснодар '!E225</f>
        <v xml:space="preserve">взрослые старше 18 лет </v>
      </c>
      <c r="G150" s="5">
        <f>'[1]Краснодар '!F225</f>
        <v>166</v>
      </c>
      <c r="H150" s="6" t="s">
        <v>109</v>
      </c>
      <c r="I150" s="5"/>
      <c r="J150" s="12">
        <f>'[1]Краснодар '!L225</f>
        <v>21.9</v>
      </c>
      <c r="K150" s="12">
        <v>22.5</v>
      </c>
      <c r="L150" s="5">
        <f t="shared" si="4"/>
        <v>0.60000000000000142</v>
      </c>
      <c r="M150" s="7">
        <f t="shared" si="5"/>
        <v>2.7397260273972671E-2</v>
      </c>
      <c r="N150" s="5" t="s">
        <v>133</v>
      </c>
    </row>
    <row r="151" spans="1:14" ht="45" x14ac:dyDescent="0.25">
      <c r="A151" s="5">
        <v>150</v>
      </c>
      <c r="B151" s="5" t="str">
        <f>'[1]Краснодар '!C186</f>
        <v>Федоров Александр Дмитриевич</v>
      </c>
      <c r="C151" s="5" t="s">
        <v>36</v>
      </c>
      <c r="D151" s="5" t="str">
        <f>'[1]Краснодар '!D186</f>
        <v>Сотрудник</v>
      </c>
      <c r="E151" s="5" t="s">
        <v>14</v>
      </c>
      <c r="F151" s="6" t="str">
        <f>'[1]Краснодар '!E186</f>
        <v xml:space="preserve">взрослые старше 18 лет </v>
      </c>
      <c r="G151" s="5">
        <f>'[1]Краснодар '!F186</f>
        <v>179</v>
      </c>
      <c r="H151" s="6" t="s">
        <v>109</v>
      </c>
      <c r="I151" s="5">
        <f>'[1]Краснодар '!I186</f>
        <v>2</v>
      </c>
      <c r="J151" s="12">
        <f>'[1]Краснодар '!L186</f>
        <v>36.299999999999997</v>
      </c>
      <c r="K151" s="12">
        <v>36.9</v>
      </c>
      <c r="L151" s="5">
        <f t="shared" si="4"/>
        <v>0.60000000000000142</v>
      </c>
      <c r="M151" s="7">
        <f t="shared" si="5"/>
        <v>1.6528925619834753E-2</v>
      </c>
      <c r="N151" s="5" t="s">
        <v>133</v>
      </c>
    </row>
    <row r="152" spans="1:14" ht="45" x14ac:dyDescent="0.25">
      <c r="A152" s="5">
        <v>151</v>
      </c>
      <c r="B152" s="5" t="str">
        <f>'[1]Оренбург '!C865</f>
        <v>Шайлин Ильмир</v>
      </c>
      <c r="C152" s="5" t="s">
        <v>37</v>
      </c>
      <c r="D152" s="5" t="str">
        <f>'[1]Оренбург '!D865</f>
        <v>ЧК</v>
      </c>
      <c r="E152" s="5" t="s">
        <v>14</v>
      </c>
      <c r="F152" s="6" t="str">
        <f>'[1]Оренбург '!E865</f>
        <v xml:space="preserve">взрослые старше 18 лет </v>
      </c>
      <c r="G152" s="5">
        <f>'[1]Оренбург '!F865</f>
        <v>177</v>
      </c>
      <c r="H152" s="6" t="s">
        <v>109</v>
      </c>
      <c r="I152" s="5">
        <f>'[1]Оренбург '!I865</f>
        <v>0</v>
      </c>
      <c r="J152" s="12">
        <f>'[1]Оренбург '!L865</f>
        <v>38</v>
      </c>
      <c r="K152" s="12">
        <v>38.6</v>
      </c>
      <c r="L152" s="5">
        <f t="shared" si="4"/>
        <v>0.60000000000000142</v>
      </c>
      <c r="M152" s="7">
        <f t="shared" si="5"/>
        <v>1.5789473684210565E-2</v>
      </c>
      <c r="N152" s="5" t="s">
        <v>133</v>
      </c>
    </row>
    <row r="153" spans="1:14" ht="45" x14ac:dyDescent="0.25">
      <c r="A153" s="5">
        <v>152</v>
      </c>
      <c r="B153" s="5" t="str">
        <f>'[1]Краснодар '!C147</f>
        <v xml:space="preserve">Чигилейчик Елизавета Андреевна </v>
      </c>
      <c r="C153" s="5" t="s">
        <v>36</v>
      </c>
      <c r="D153" s="5" t="str">
        <f>'[1]Краснодар '!D147</f>
        <v>сотрудник</v>
      </c>
      <c r="E153" s="5" t="s">
        <v>28</v>
      </c>
      <c r="F153" s="6" t="str">
        <f>'[1]Краснодар '!E147</f>
        <v xml:space="preserve">взрослые старше 18 лет </v>
      </c>
      <c r="G153" s="5">
        <f>'[1]Краснодар '!F147</f>
        <v>163</v>
      </c>
      <c r="H153" s="6" t="s">
        <v>109</v>
      </c>
      <c r="I153" s="5"/>
      <c r="J153" s="12">
        <f>'[1]Краснодар '!L147</f>
        <v>24.4</v>
      </c>
      <c r="K153" s="12">
        <v>25</v>
      </c>
      <c r="L153" s="5">
        <f t="shared" si="4"/>
        <v>0.60000000000000142</v>
      </c>
      <c r="M153" s="7">
        <f t="shared" si="5"/>
        <v>2.4590163934426288E-2</v>
      </c>
      <c r="N153" s="5" t="s">
        <v>133</v>
      </c>
    </row>
    <row r="154" spans="1:14" ht="45" x14ac:dyDescent="0.25">
      <c r="A154" s="5">
        <v>153</v>
      </c>
      <c r="B154" s="5" t="s">
        <v>113</v>
      </c>
      <c r="C154" s="5" t="s">
        <v>32</v>
      </c>
      <c r="D154" s="5" t="str">
        <f>[1]Люблино!D146</f>
        <v>чк</v>
      </c>
      <c r="E154" s="5" t="s">
        <v>28</v>
      </c>
      <c r="F154" s="6" t="s">
        <v>33</v>
      </c>
      <c r="G154" s="5">
        <f>[1]Люблино!F146</f>
        <v>163</v>
      </c>
      <c r="H154" s="6" t="s">
        <v>109</v>
      </c>
      <c r="I154" s="5">
        <f>[1]Люблино!I146</f>
        <v>3</v>
      </c>
      <c r="J154" s="12">
        <f>[1]Люблино!L146</f>
        <v>22.5</v>
      </c>
      <c r="K154" s="12">
        <v>23.1</v>
      </c>
      <c r="L154" s="5">
        <f t="shared" si="4"/>
        <v>0.60000000000000142</v>
      </c>
      <c r="M154" s="7">
        <f t="shared" si="5"/>
        <v>2.6666666666666731E-2</v>
      </c>
      <c r="N154" s="5" t="s">
        <v>133</v>
      </c>
    </row>
    <row r="155" spans="1:14" ht="30" x14ac:dyDescent="0.25">
      <c r="A155" s="5">
        <v>154</v>
      </c>
      <c r="B155" s="5" t="str">
        <f>[1]Люберцы!C793</f>
        <v>Данюкова юлия</v>
      </c>
      <c r="C155" s="5" t="s">
        <v>22</v>
      </c>
      <c r="D155" s="5" t="str">
        <f>[1]Люберцы!D793</f>
        <v>чк</v>
      </c>
      <c r="E155" s="5" t="s">
        <v>28</v>
      </c>
      <c r="F155" s="6" t="str">
        <f>[1]Люберцы!E793</f>
        <v>Взрослые старше 18</v>
      </c>
      <c r="G155" s="5">
        <f>[1]Люберцы!F793</f>
        <v>170</v>
      </c>
      <c r="H155" s="6" t="s">
        <v>109</v>
      </c>
      <c r="I155" s="5">
        <f>[1]Люберцы!I793</f>
        <v>27.4</v>
      </c>
      <c r="J155" s="12">
        <f>[1]Люберцы!L793</f>
        <v>25.4</v>
      </c>
      <c r="K155" s="12">
        <v>26</v>
      </c>
      <c r="L155" s="5">
        <f t="shared" si="4"/>
        <v>0.60000000000000142</v>
      </c>
      <c r="M155" s="7">
        <f t="shared" si="5"/>
        <v>2.3622047244094547E-2</v>
      </c>
      <c r="N155" s="5" t="s">
        <v>133</v>
      </c>
    </row>
    <row r="156" spans="1:14" ht="45" x14ac:dyDescent="0.25">
      <c r="A156" s="5">
        <v>155</v>
      </c>
      <c r="B156" s="5" t="str">
        <f>'[1]Жулебино '!C367</f>
        <v>Дементьева Екатерина Дмитриевна</v>
      </c>
      <c r="C156" s="5" t="s">
        <v>35</v>
      </c>
      <c r="D156" s="5" t="str">
        <f>'[1]Жулебино '!D367</f>
        <v>чК</v>
      </c>
      <c r="E156" s="5" t="s">
        <v>28</v>
      </c>
      <c r="F156" s="6" t="str">
        <f>'[1]Жулебино '!E367</f>
        <v xml:space="preserve">взрослые старше 18 лет </v>
      </c>
      <c r="G156" s="5">
        <f>'[1]Жулебино '!F367</f>
        <v>162</v>
      </c>
      <c r="H156" s="6" t="s">
        <v>109</v>
      </c>
      <c r="I156" s="5"/>
      <c r="J156" s="12">
        <f>'[1]Жулебино '!L367</f>
        <v>24.3</v>
      </c>
      <c r="K156" s="12">
        <v>24.9</v>
      </c>
      <c r="L156" s="5">
        <f t="shared" si="4"/>
        <v>0.59999999999999787</v>
      </c>
      <c r="M156" s="7">
        <f t="shared" si="5"/>
        <v>2.469135802469127E-2</v>
      </c>
      <c r="N156" s="5" t="s">
        <v>133</v>
      </c>
    </row>
    <row r="157" spans="1:14" ht="45" x14ac:dyDescent="0.25">
      <c r="A157" s="5">
        <v>156</v>
      </c>
      <c r="B157" s="5" t="str">
        <f>'[1]Краснодар '!C406</f>
        <v>Курочкина Полина</v>
      </c>
      <c r="C157" s="5" t="s">
        <v>36</v>
      </c>
      <c r="D157" s="5" t="str">
        <f>'[1]Краснодар '!D406</f>
        <v xml:space="preserve">Сотрудник </v>
      </c>
      <c r="E157" s="5" t="s">
        <v>28</v>
      </c>
      <c r="F157" s="6" t="str">
        <f>'[1]Краснодар '!E406</f>
        <v xml:space="preserve">взрослые старше 18 лет </v>
      </c>
      <c r="G157" s="5">
        <f>'[1]Краснодар '!F406</f>
        <v>161</v>
      </c>
      <c r="H157" s="6" t="s">
        <v>109</v>
      </c>
      <c r="I157" s="5"/>
      <c r="J157" s="12">
        <f>'[1]Краснодар '!L406</f>
        <v>22.3</v>
      </c>
      <c r="K157" s="12">
        <f>'[1]Краснодар '!L407</f>
        <v>22.9</v>
      </c>
      <c r="L157" s="5">
        <f t="shared" si="4"/>
        <v>0.59999999999999787</v>
      </c>
      <c r="M157" s="7">
        <f t="shared" si="5"/>
        <v>2.690582959641246E-2</v>
      </c>
      <c r="N157" s="5" t="s">
        <v>133</v>
      </c>
    </row>
    <row r="158" spans="1:14" ht="30" x14ac:dyDescent="0.25">
      <c r="A158" s="5">
        <v>157</v>
      </c>
      <c r="B158" s="5" t="str">
        <f>[1]Королев!C574</f>
        <v>Краснопёров Платон</v>
      </c>
      <c r="C158" s="5" t="s">
        <v>16</v>
      </c>
      <c r="D158" s="5" t="str">
        <f>[1]Королев!D574</f>
        <v>чк</v>
      </c>
      <c r="E158" s="5" t="s">
        <v>14</v>
      </c>
      <c r="F158" s="6" t="s">
        <v>60</v>
      </c>
      <c r="G158" s="5">
        <f>[1]Королев!F574</f>
        <v>159.30000000000001</v>
      </c>
      <c r="H158" s="6" t="s">
        <v>109</v>
      </c>
      <c r="I158" s="5">
        <f>[1]Королев!I574</f>
        <v>2</v>
      </c>
      <c r="J158" s="12">
        <f>[1]Королев!L574</f>
        <v>18.3</v>
      </c>
      <c r="K158" s="12">
        <v>18.899999999999999</v>
      </c>
      <c r="L158" s="5">
        <f t="shared" si="4"/>
        <v>0.59999999999999787</v>
      </c>
      <c r="M158" s="7">
        <f t="shared" si="5"/>
        <v>3.2786885245901523E-2</v>
      </c>
      <c r="N158" s="5" t="s">
        <v>133</v>
      </c>
    </row>
    <row r="159" spans="1:14" ht="45" x14ac:dyDescent="0.25">
      <c r="A159" s="5">
        <v>158</v>
      </c>
      <c r="B159" s="5" t="str">
        <f>'[1]Краснодар '!C173</f>
        <v xml:space="preserve">Сорокина Анастасия </v>
      </c>
      <c r="C159" s="5" t="s">
        <v>36</v>
      </c>
      <c r="D159" s="5" t="str">
        <f>'[1]Краснодар '!D173</f>
        <v>Сотрудник</v>
      </c>
      <c r="E159" s="5" t="s">
        <v>28</v>
      </c>
      <c r="F159" s="6" t="str">
        <f>'[1]Краснодар '!E173</f>
        <v xml:space="preserve">взрослые старше 18 лет </v>
      </c>
      <c r="G159" s="5">
        <f>'[1]Краснодар '!F173</f>
        <v>174</v>
      </c>
      <c r="H159" s="6" t="s">
        <v>109</v>
      </c>
      <c r="I159" s="5"/>
      <c r="J159" s="12">
        <f>'[1]Краснодар '!L173</f>
        <v>31.1</v>
      </c>
      <c r="K159" s="12">
        <v>31.7</v>
      </c>
      <c r="L159" s="5">
        <f t="shared" si="4"/>
        <v>0.59999999999999787</v>
      </c>
      <c r="M159" s="7">
        <f t="shared" si="5"/>
        <v>1.9292604501607649E-2</v>
      </c>
      <c r="N159" s="5" t="s">
        <v>133</v>
      </c>
    </row>
    <row r="160" spans="1:14" ht="45" x14ac:dyDescent="0.25">
      <c r="A160" s="5">
        <v>159</v>
      </c>
      <c r="B160" s="5" t="str">
        <f>'[1]Курск '!C705</f>
        <v>Гомоюнов Сергей Николаевич</v>
      </c>
      <c r="C160" s="5" t="s">
        <v>13</v>
      </c>
      <c r="D160" s="5" t="str">
        <f>'[1]Курск '!D705</f>
        <v>чк</v>
      </c>
      <c r="E160" s="5" t="s">
        <v>14</v>
      </c>
      <c r="F160" s="6" t="str">
        <f>'[1]Курск '!E705</f>
        <v>взрослый старше 18 лет</v>
      </c>
      <c r="G160" s="5">
        <f>'[1]Курск '!F705</f>
        <v>171</v>
      </c>
      <c r="H160" s="6" t="s">
        <v>109</v>
      </c>
      <c r="I160" s="5"/>
      <c r="J160" s="12">
        <f>'[1]Курск '!L705</f>
        <v>41.2</v>
      </c>
      <c r="K160" s="12">
        <v>41.8</v>
      </c>
      <c r="L160" s="5">
        <f t="shared" si="4"/>
        <v>0.59999999999999432</v>
      </c>
      <c r="M160" s="7">
        <f t="shared" si="5"/>
        <v>1.4563106796116367E-2</v>
      </c>
      <c r="N160" s="5" t="s">
        <v>133</v>
      </c>
    </row>
    <row r="161" spans="1:14" ht="45" x14ac:dyDescent="0.25">
      <c r="A161" s="5">
        <v>160</v>
      </c>
      <c r="B161" s="5" t="str">
        <f>[1]Люберцы!C722</f>
        <v>Валиахметов Шамиль Газинурович</v>
      </c>
      <c r="C161" s="5" t="s">
        <v>22</v>
      </c>
      <c r="D161" s="5" t="str">
        <f>[1]Люберцы!D722</f>
        <v xml:space="preserve">Чк </v>
      </c>
      <c r="E161" s="5" t="s">
        <v>14</v>
      </c>
      <c r="F161" s="6" t="str">
        <f>[1]Люберцы!E722</f>
        <v>Взрослые старше 18 лет</v>
      </c>
      <c r="G161" s="5">
        <f>[1]Люберцы!F722</f>
        <v>179</v>
      </c>
      <c r="H161" s="6" t="s">
        <v>109</v>
      </c>
      <c r="I161" s="5">
        <f>[1]Люберцы!I722</f>
        <v>34</v>
      </c>
      <c r="J161" s="12">
        <f>[1]Люберцы!L722</f>
        <v>32.200000000000003</v>
      </c>
      <c r="K161" s="12">
        <v>32.700000000000003</v>
      </c>
      <c r="L161" s="5">
        <f t="shared" si="4"/>
        <v>0.5</v>
      </c>
      <c r="M161" s="7">
        <f t="shared" si="5"/>
        <v>1.5527950310559004E-2</v>
      </c>
      <c r="N161" s="5" t="s">
        <v>133</v>
      </c>
    </row>
    <row r="162" spans="1:14" ht="45" x14ac:dyDescent="0.25">
      <c r="A162" s="5">
        <v>161</v>
      </c>
      <c r="B162" s="5" t="str">
        <f>'[1]Самара '!C42</f>
        <v>Баталина Анастасия</v>
      </c>
      <c r="C162" s="5" t="s">
        <v>45</v>
      </c>
      <c r="D162" s="5" t="str">
        <f>'[1]Самара '!D42</f>
        <v>ЧК</v>
      </c>
      <c r="E162" s="5" t="s">
        <v>28</v>
      </c>
      <c r="F162" s="6" t="str">
        <f>'[1]Самара '!E42</f>
        <v xml:space="preserve">взрослые старше 18 лет </v>
      </c>
      <c r="G162" s="5">
        <f>'[1]Самара '!F42</f>
        <v>155.5</v>
      </c>
      <c r="H162" s="6" t="s">
        <v>109</v>
      </c>
      <c r="I162" s="5">
        <f>'[1]Самара '!I42</f>
        <v>3</v>
      </c>
      <c r="J162" s="12">
        <f>'[1]Самара '!L42</f>
        <v>20.6</v>
      </c>
      <c r="K162" s="12">
        <v>21.1</v>
      </c>
      <c r="L162" s="5">
        <f t="shared" si="4"/>
        <v>0.5</v>
      </c>
      <c r="M162" s="7">
        <f t="shared" si="5"/>
        <v>2.4271844660194174E-2</v>
      </c>
      <c r="N162" s="5" t="s">
        <v>133</v>
      </c>
    </row>
    <row r="163" spans="1:14" ht="45" x14ac:dyDescent="0.25">
      <c r="A163" s="5">
        <v>162</v>
      </c>
      <c r="B163" s="5" t="str">
        <f>'[1]Курск '!C873</f>
        <v>Анненкова Елизавета Викторовна</v>
      </c>
      <c r="C163" s="5" t="s">
        <v>13</v>
      </c>
      <c r="D163" s="5" t="str">
        <f>'[1]Курск '!D873</f>
        <v>ЧК</v>
      </c>
      <c r="E163" s="5" t="s">
        <v>28</v>
      </c>
      <c r="F163" s="6" t="str">
        <f>'[1]Курск '!E873</f>
        <v>взрослый старше 18 лет</v>
      </c>
      <c r="G163" s="5">
        <f>'[1]Курск '!F873</f>
        <v>165</v>
      </c>
      <c r="H163" s="6" t="s">
        <v>109</v>
      </c>
      <c r="I163" s="5">
        <f>'[1]Курск '!I873</f>
        <v>-8</v>
      </c>
      <c r="J163" s="12">
        <f>'[1]Курск '!L873</f>
        <v>24.8</v>
      </c>
      <c r="K163" s="12">
        <v>25.3</v>
      </c>
      <c r="L163" s="5">
        <f t="shared" si="4"/>
        <v>0.5</v>
      </c>
      <c r="M163" s="7">
        <f t="shared" si="5"/>
        <v>2.0161290322580645E-2</v>
      </c>
      <c r="N163" s="5" t="s">
        <v>133</v>
      </c>
    </row>
    <row r="164" spans="1:14" ht="45" x14ac:dyDescent="0.25">
      <c r="A164" s="5">
        <v>163</v>
      </c>
      <c r="B164" s="5" t="str">
        <f>'[1]Краснодар '!C579</f>
        <v>Евдомащенко Сергей Николаевич</v>
      </c>
      <c r="C164" s="5" t="s">
        <v>36</v>
      </c>
      <c r="D164" s="5" t="str">
        <f>'[1]Краснодар '!D579</f>
        <v>ЧК</v>
      </c>
      <c r="E164" s="5" t="s">
        <v>14</v>
      </c>
      <c r="F164" s="6" t="str">
        <f>'[1]Краснодар '!E579</f>
        <v xml:space="preserve">взрослые старше 18 лет </v>
      </c>
      <c r="G164" s="5">
        <f>'[1]Краснодар '!F579</f>
        <v>176.2</v>
      </c>
      <c r="H164" s="6" t="s">
        <v>109</v>
      </c>
      <c r="I164" s="5">
        <f>'[1]Краснодар '!I579</f>
        <v>5</v>
      </c>
      <c r="J164" s="12">
        <f>'[1]Краснодар '!L579</f>
        <v>36.1</v>
      </c>
      <c r="K164" s="12">
        <v>36.6</v>
      </c>
      <c r="L164" s="5">
        <f t="shared" si="4"/>
        <v>0.5</v>
      </c>
      <c r="M164" s="7">
        <f t="shared" si="5"/>
        <v>1.3850415512465374E-2</v>
      </c>
      <c r="N164" s="5" t="s">
        <v>133</v>
      </c>
    </row>
    <row r="165" spans="1:14" ht="45" x14ac:dyDescent="0.25">
      <c r="A165" s="5">
        <v>164</v>
      </c>
      <c r="B165" s="5" t="str">
        <f>[1]Сходненская!C183</f>
        <v>Зуева Диана Андреевна</v>
      </c>
      <c r="C165" s="5" t="s">
        <v>34</v>
      </c>
      <c r="D165" s="5" t="str">
        <f>[1]Сходненская!D183</f>
        <v>Чк</v>
      </c>
      <c r="E165" s="5" t="s">
        <v>28</v>
      </c>
      <c r="F165" s="6" t="str">
        <f>[1]Сходненская!E183</f>
        <v xml:space="preserve">взрослые старше 18 лет </v>
      </c>
      <c r="G165" s="5">
        <f>[1]Сходненская!F183</f>
        <v>167</v>
      </c>
      <c r="H165" s="6" t="s">
        <v>109</v>
      </c>
      <c r="I165" s="5"/>
      <c r="J165" s="12">
        <f>[1]Сходненская!L183</f>
        <v>25.6</v>
      </c>
      <c r="K165" s="12">
        <f>[1]Сходненская!L187</f>
        <v>26.1</v>
      </c>
      <c r="L165" s="5">
        <f t="shared" si="4"/>
        <v>0.5</v>
      </c>
      <c r="M165" s="7">
        <f t="shared" si="5"/>
        <v>1.953125E-2</v>
      </c>
      <c r="N165" s="5" t="s">
        <v>133</v>
      </c>
    </row>
    <row r="166" spans="1:14" ht="45" x14ac:dyDescent="0.25">
      <c r="A166" s="5">
        <v>165</v>
      </c>
      <c r="B166" s="5" t="str">
        <f>'[1]Краснодар '!C553</f>
        <v xml:space="preserve">Киянова Алина Борисовна </v>
      </c>
      <c r="C166" s="5" t="s">
        <v>36</v>
      </c>
      <c r="D166" s="5" t="str">
        <f>'[1]Краснодар '!D553</f>
        <v>ЧК</v>
      </c>
      <c r="E166" s="5" t="s">
        <v>28</v>
      </c>
      <c r="F166" s="6" t="str">
        <f>'[1]Краснодар '!E553</f>
        <v xml:space="preserve">взрослые старше 18 лет </v>
      </c>
      <c r="G166" s="5">
        <f>'[1]Краснодар '!F553</f>
        <v>166.3</v>
      </c>
      <c r="H166" s="6" t="s">
        <v>109</v>
      </c>
      <c r="I166" s="5">
        <f>'[1]Краснодар '!I553</f>
        <v>1.5</v>
      </c>
      <c r="J166" s="12">
        <f>'[1]Краснодар '!L553</f>
        <v>31.9</v>
      </c>
      <c r="K166" s="12">
        <v>32.4</v>
      </c>
      <c r="L166" s="5">
        <f t="shared" si="4"/>
        <v>0.5</v>
      </c>
      <c r="M166" s="7">
        <f t="shared" si="5"/>
        <v>1.5673981191222573E-2</v>
      </c>
      <c r="N166" s="5" t="s">
        <v>133</v>
      </c>
    </row>
    <row r="167" spans="1:14" ht="45" x14ac:dyDescent="0.25">
      <c r="A167" s="5">
        <v>166</v>
      </c>
      <c r="B167" s="5" t="str">
        <f>'[1]Кожухово '!D385</f>
        <v>Затеев Виталий</v>
      </c>
      <c r="C167" s="5" t="s">
        <v>30</v>
      </c>
      <c r="D167" s="5" t="str">
        <f>'[1]Кожухово '!E385</f>
        <v>ЧК</v>
      </c>
      <c r="E167" s="5" t="s">
        <v>14</v>
      </c>
      <c r="F167" s="6" t="str">
        <f>'[1]Кожухово '!F385</f>
        <v xml:space="preserve">взрослые старше 18 лет </v>
      </c>
      <c r="G167" s="5">
        <f>'[1]Кожухово '!G385</f>
        <v>178</v>
      </c>
      <c r="H167" s="6" t="s">
        <v>109</v>
      </c>
      <c r="I167" s="5" t="str">
        <f>'[1]Кожухово '!J385</f>
        <v xml:space="preserve"> </v>
      </c>
      <c r="J167" s="12">
        <f>'[1]Кожухово '!M385</f>
        <v>36.700000000000003</v>
      </c>
      <c r="K167" s="12">
        <v>37.200000000000003</v>
      </c>
      <c r="L167" s="5">
        <f t="shared" si="4"/>
        <v>0.5</v>
      </c>
      <c r="M167" s="7">
        <f t="shared" si="5"/>
        <v>1.3623978201634876E-2</v>
      </c>
      <c r="N167" s="5" t="s">
        <v>133</v>
      </c>
    </row>
    <row r="168" spans="1:14" ht="45" x14ac:dyDescent="0.25">
      <c r="A168" s="5">
        <v>167</v>
      </c>
      <c r="B168" s="5" t="str">
        <f>'[1]Курск '!C250</f>
        <v>Дорофеева Анна Викторовна</v>
      </c>
      <c r="C168" s="5" t="s">
        <v>13</v>
      </c>
      <c r="D168" s="5" t="str">
        <f>'[1]Курск '!D250</f>
        <v>ЧК</v>
      </c>
      <c r="E168" s="5" t="s">
        <v>28</v>
      </c>
      <c r="F168" s="6" t="str">
        <f>'[1]Курск '!E250</f>
        <v>взрослые старше 18 лет</v>
      </c>
      <c r="G168" s="5" t="e">
        <f>'[1]Курск '!F250</f>
        <v>#REF!</v>
      </c>
      <c r="H168" s="6" t="s">
        <v>109</v>
      </c>
      <c r="I168" s="5">
        <f>'[1]Курск '!I250</f>
        <v>2</v>
      </c>
      <c r="J168" s="12">
        <f>'[1]Курск '!L250</f>
        <v>22.2</v>
      </c>
      <c r="K168" s="12">
        <v>22.7</v>
      </c>
      <c r="L168" s="5">
        <f t="shared" si="4"/>
        <v>0.5</v>
      </c>
      <c r="M168" s="7">
        <f t="shared" si="5"/>
        <v>2.2522522522522525E-2</v>
      </c>
      <c r="N168" s="5" t="s">
        <v>133</v>
      </c>
    </row>
    <row r="169" spans="1:14" ht="45" x14ac:dyDescent="0.25">
      <c r="A169" s="5">
        <v>168</v>
      </c>
      <c r="B169" s="5" t="str">
        <f>[1]Королев!C1333</f>
        <v>Дорофеева Алина Константиновна</v>
      </c>
      <c r="C169" s="5" t="s">
        <v>16</v>
      </c>
      <c r="D169" s="5" t="str">
        <f>[1]Королев!D1333</f>
        <v>чк</v>
      </c>
      <c r="E169" s="5" t="s">
        <v>28</v>
      </c>
      <c r="F169" s="6" t="str">
        <f>[1]Королев!E1333</f>
        <v xml:space="preserve">взрослые старше 18 лет </v>
      </c>
      <c r="G169" s="5">
        <f>[1]Королев!F1333</f>
        <v>167.1</v>
      </c>
      <c r="H169" s="6" t="s">
        <v>109</v>
      </c>
      <c r="I169" s="5">
        <f>[1]Королев!I1333</f>
        <v>3</v>
      </c>
      <c r="J169" s="12">
        <f>[1]Королев!L1333</f>
        <v>24.9</v>
      </c>
      <c r="K169" s="12">
        <v>25.4</v>
      </c>
      <c r="L169" s="5">
        <f t="shared" si="4"/>
        <v>0.5</v>
      </c>
      <c r="M169" s="7">
        <f t="shared" si="5"/>
        <v>2.0080321285140562E-2</v>
      </c>
      <c r="N169" s="5" t="s">
        <v>133</v>
      </c>
    </row>
    <row r="170" spans="1:14" ht="45" x14ac:dyDescent="0.25">
      <c r="A170" s="5">
        <v>169</v>
      </c>
      <c r="B170" s="5" t="str">
        <f>'[1]Оренбург '!C316</f>
        <v>Коваленко Антон Владимирович</v>
      </c>
      <c r="C170" s="5" t="s">
        <v>37</v>
      </c>
      <c r="D170" s="5" t="str">
        <f>'[1]Оренбург '!D316</f>
        <v>Сотрудник</v>
      </c>
      <c r="E170" s="5" t="s">
        <v>20</v>
      </c>
      <c r="F170" s="6" t="str">
        <f>'[1]Оренбург '!E316</f>
        <v xml:space="preserve">взрослые старше 18 лет </v>
      </c>
      <c r="G170" s="5">
        <f>'[1]Оренбург '!F316</f>
        <v>176</v>
      </c>
      <c r="H170" s="6" t="s">
        <v>109</v>
      </c>
      <c r="I170" s="5">
        <f>'[1]Оренбург '!I316</f>
        <v>1.5</v>
      </c>
      <c r="J170" s="12">
        <f>'[1]Оренбург '!L316</f>
        <v>37.700000000000003</v>
      </c>
      <c r="K170" s="12">
        <v>38.200000000000003</v>
      </c>
      <c r="L170" s="5">
        <f t="shared" si="4"/>
        <v>0.5</v>
      </c>
      <c r="M170" s="7">
        <f t="shared" si="5"/>
        <v>1.326259946949602E-2</v>
      </c>
      <c r="N170" s="5" t="s">
        <v>133</v>
      </c>
    </row>
    <row r="171" spans="1:14" ht="45" x14ac:dyDescent="0.25">
      <c r="A171" s="5">
        <v>170</v>
      </c>
      <c r="B171" s="5" t="str">
        <f>'[1]Южное Бутово'!C341</f>
        <v>Ишинов Евгений</v>
      </c>
      <c r="C171" s="5" t="s">
        <v>19</v>
      </c>
      <c r="D171" s="5" t="str">
        <f>'[1]Южное Бутово'!D341</f>
        <v>Чк</v>
      </c>
      <c r="E171" s="5" t="s">
        <v>14</v>
      </c>
      <c r="F171" s="6" t="str">
        <f>'[1]Южное Бутово'!E341</f>
        <v xml:space="preserve">взрослые старше 18 лет </v>
      </c>
      <c r="G171" s="5">
        <f>'[1]Южное Бутово'!F341</f>
        <v>176</v>
      </c>
      <c r="H171" s="6" t="s">
        <v>109</v>
      </c>
      <c r="I171" s="5"/>
      <c r="J171" s="12">
        <f>'[1]Южное Бутово'!L341</f>
        <v>44.5</v>
      </c>
      <c r="K171" s="12">
        <f>'[1]Южное Бутово'!L344</f>
        <v>45</v>
      </c>
      <c r="L171" s="5">
        <f t="shared" si="4"/>
        <v>0.5</v>
      </c>
      <c r="M171" s="7">
        <f t="shared" si="5"/>
        <v>1.1235955056179775E-2</v>
      </c>
      <c r="N171" s="5" t="s">
        <v>133</v>
      </c>
    </row>
    <row r="172" spans="1:14" ht="45" x14ac:dyDescent="0.25">
      <c r="A172" s="5">
        <v>171</v>
      </c>
      <c r="B172" s="5" t="str">
        <f>[1]Ховрино!C730</f>
        <v>Лубенникова Юлия Юрьена</v>
      </c>
      <c r="C172" s="5" t="s">
        <v>25</v>
      </c>
      <c r="D172" s="5" t="str">
        <f>[1]Ховрино!D730</f>
        <v>ЧК</v>
      </c>
      <c r="E172" s="5" t="s">
        <v>28</v>
      </c>
      <c r="F172" s="6" t="str">
        <f>[1]Ховрино!E730</f>
        <v xml:space="preserve">взрослые старше 18 лет </v>
      </c>
      <c r="G172" s="5">
        <f>[1]Ховрино!F730</f>
        <v>167</v>
      </c>
      <c r="H172" s="6" t="s">
        <v>109</v>
      </c>
      <c r="I172" s="5"/>
      <c r="J172" s="12">
        <f>[1]Ховрино!L730</f>
        <v>26.2</v>
      </c>
      <c r="K172" s="12">
        <v>26.7</v>
      </c>
      <c r="L172" s="5">
        <f t="shared" si="4"/>
        <v>0.5</v>
      </c>
      <c r="M172" s="7">
        <f t="shared" si="5"/>
        <v>1.9083969465648856E-2</v>
      </c>
      <c r="N172" s="5" t="s">
        <v>133</v>
      </c>
    </row>
    <row r="173" spans="1:14" ht="45" x14ac:dyDescent="0.25">
      <c r="A173" s="5">
        <v>172</v>
      </c>
      <c r="B173" s="5" t="str">
        <f>[1]Реутов!C1004</f>
        <v>Камарян Арман Самвелович</v>
      </c>
      <c r="C173" s="5" t="s">
        <v>29</v>
      </c>
      <c r="D173" s="5" t="str">
        <f>[1]Реутов!D1004</f>
        <v>Чк</v>
      </c>
      <c r="E173" s="5" t="s">
        <v>14</v>
      </c>
      <c r="F173" s="6" t="str">
        <f>[1]Реутов!E1004</f>
        <v xml:space="preserve">взрослые старше 18 лет </v>
      </c>
      <c r="G173" s="5">
        <f>[1]Реутов!F1004</f>
        <v>163</v>
      </c>
      <c r="H173" s="6" t="s">
        <v>109</v>
      </c>
      <c r="I173" s="5">
        <f>[1]Реутов!I1004</f>
        <v>2</v>
      </c>
      <c r="J173" s="12">
        <f>[1]Реутов!L1004</f>
        <v>31</v>
      </c>
      <c r="K173" s="12">
        <v>31.5</v>
      </c>
      <c r="L173" s="5">
        <f t="shared" si="4"/>
        <v>0.5</v>
      </c>
      <c r="M173" s="7">
        <f t="shared" si="5"/>
        <v>1.6129032258064516E-2</v>
      </c>
      <c r="N173" s="5" t="s">
        <v>133</v>
      </c>
    </row>
    <row r="174" spans="1:14" ht="45" x14ac:dyDescent="0.25">
      <c r="A174" s="5">
        <v>173</v>
      </c>
      <c r="B174" s="5" t="str">
        <f>[1]Люберцы!C533</f>
        <v>Горбатов Антон</v>
      </c>
      <c r="C174" s="5" t="s">
        <v>22</v>
      </c>
      <c r="D174" s="5" t="str">
        <f>[1]Люберцы!D533</f>
        <v>ЧК</v>
      </c>
      <c r="E174" s="5" t="s">
        <v>14</v>
      </c>
      <c r="F174" s="6" t="str">
        <f>[1]Люберцы!E533</f>
        <v>Взрослые старше 18 лет</v>
      </c>
      <c r="G174" s="5">
        <f>[1]Люберцы!F533</f>
        <v>165.1</v>
      </c>
      <c r="H174" s="6" t="s">
        <v>109</v>
      </c>
      <c r="I174" s="5">
        <f>[1]Люберцы!I533</f>
        <v>31.2</v>
      </c>
      <c r="J174" s="12">
        <f>[1]Люберцы!L533</f>
        <v>29.2</v>
      </c>
      <c r="K174" s="12">
        <f>[1]Люберцы!L534</f>
        <v>29.7</v>
      </c>
      <c r="L174" s="5">
        <f t="shared" si="4"/>
        <v>0.5</v>
      </c>
      <c r="M174" s="7">
        <f t="shared" si="5"/>
        <v>1.7123287671232876E-2</v>
      </c>
      <c r="N174" s="5" t="s">
        <v>133</v>
      </c>
    </row>
    <row r="175" spans="1:14" ht="45" x14ac:dyDescent="0.25">
      <c r="A175" s="5">
        <v>174</v>
      </c>
      <c r="B175" s="5" t="str">
        <f>[1]Ховрино!C670</f>
        <v>Очкасов Алексей</v>
      </c>
      <c r="C175" s="5" t="s">
        <v>25</v>
      </c>
      <c r="D175" s="5" t="str">
        <f>[1]Ховрино!D670</f>
        <v>ЧК</v>
      </c>
      <c r="E175" s="5" t="s">
        <v>14</v>
      </c>
      <c r="F175" s="6" t="str">
        <f>[1]Ховрино!E670</f>
        <v xml:space="preserve">взрослые старше 18 лет </v>
      </c>
      <c r="G175" s="5">
        <f>[1]Ховрино!F670</f>
        <v>171.5</v>
      </c>
      <c r="H175" s="6" t="s">
        <v>109</v>
      </c>
      <c r="I175" s="5"/>
      <c r="J175" s="12">
        <f>[1]Ховрино!L670</f>
        <v>32.1</v>
      </c>
      <c r="K175" s="12">
        <f>[1]Ховрино!L671</f>
        <v>32.6</v>
      </c>
      <c r="L175" s="5">
        <f t="shared" si="4"/>
        <v>0.5</v>
      </c>
      <c r="M175" s="7">
        <f t="shared" si="5"/>
        <v>1.5576323987538941E-2</v>
      </c>
      <c r="N175" s="5" t="s">
        <v>133</v>
      </c>
    </row>
    <row r="176" spans="1:14" ht="45" x14ac:dyDescent="0.25">
      <c r="A176" s="5">
        <v>175</v>
      </c>
      <c r="B176" s="5" t="str">
        <f>'[1]Оренбург '!C420</f>
        <v>Поветкина Елизавета Михайловна</v>
      </c>
      <c r="C176" s="5" t="s">
        <v>37</v>
      </c>
      <c r="D176" s="5" t="str">
        <f>'[1]Оренбург '!D420</f>
        <v>ЧК</v>
      </c>
      <c r="E176" s="5" t="s">
        <v>28</v>
      </c>
      <c r="F176" s="6" t="str">
        <f>'[1]Оренбург '!E420</f>
        <v xml:space="preserve">взрослые старше 18 лет </v>
      </c>
      <c r="G176" s="5">
        <f>'[1]Оренбург '!F420</f>
        <v>158.6</v>
      </c>
      <c r="H176" s="6" t="s">
        <v>109</v>
      </c>
      <c r="I176" s="5">
        <f>'[1]Оренбург '!I420</f>
        <v>2</v>
      </c>
      <c r="J176" s="12">
        <f>'[1]Оренбург '!L420</f>
        <v>19.7</v>
      </c>
      <c r="K176" s="12">
        <f>'[1]Оренбург '!L422</f>
        <v>20.2</v>
      </c>
      <c r="L176" s="5">
        <f t="shared" si="4"/>
        <v>0.5</v>
      </c>
      <c r="M176" s="7">
        <f t="shared" si="5"/>
        <v>2.5380710659898477E-2</v>
      </c>
      <c r="N176" s="5" t="s">
        <v>133</v>
      </c>
    </row>
    <row r="177" spans="1:14" ht="45" x14ac:dyDescent="0.25">
      <c r="A177" s="5">
        <v>176</v>
      </c>
      <c r="B177" s="5" t="str">
        <f>'[1]Краснодар '!C341</f>
        <v xml:space="preserve">Нетег Александр Александрович </v>
      </c>
      <c r="C177" s="5" t="s">
        <v>36</v>
      </c>
      <c r="D177" s="5" t="str">
        <f>'[1]Краснодар '!D341</f>
        <v xml:space="preserve">Сотрудник </v>
      </c>
      <c r="E177" s="5" t="s">
        <v>14</v>
      </c>
      <c r="F177" s="6" t="str">
        <f>'[1]Краснодар '!E341</f>
        <v xml:space="preserve">взрослые старше 18 лет </v>
      </c>
      <c r="G177" s="5">
        <f>'[1]Краснодар '!F341</f>
        <v>180</v>
      </c>
      <c r="H177" s="6" t="s">
        <v>109</v>
      </c>
      <c r="I177" s="5"/>
      <c r="J177" s="12">
        <f>'[1]Краснодар '!L341</f>
        <v>47.8</v>
      </c>
      <c r="K177" s="12">
        <f>'[1]Краснодар '!L345</f>
        <v>48.3</v>
      </c>
      <c r="L177" s="5">
        <f t="shared" si="4"/>
        <v>0.5</v>
      </c>
      <c r="M177" s="7">
        <f t="shared" si="5"/>
        <v>1.0460251046025106E-2</v>
      </c>
      <c r="N177" s="5" t="s">
        <v>133</v>
      </c>
    </row>
    <row r="178" spans="1:14" ht="45" x14ac:dyDescent="0.25">
      <c r="A178" s="5">
        <v>177</v>
      </c>
      <c r="B178" s="5" t="str">
        <f>'[1]Курск '!C995</f>
        <v>Лобачев Всеволод Владимирович</v>
      </c>
      <c r="C178" s="5" t="s">
        <v>13</v>
      </c>
      <c r="D178" s="5" t="str">
        <f>'[1]Курск '!D995</f>
        <v>ЧК</v>
      </c>
      <c r="E178" s="5" t="s">
        <v>14</v>
      </c>
      <c r="F178" s="6" t="str">
        <f>'[1]Курск '!E995</f>
        <v>взрослый старше 18 лет</v>
      </c>
      <c r="G178" s="5">
        <f>'[1]Курск '!F995</f>
        <v>171</v>
      </c>
      <c r="H178" s="6" t="s">
        <v>109</v>
      </c>
      <c r="I178" s="5">
        <f>'[1]Курск '!I995</f>
        <v>5</v>
      </c>
      <c r="J178" s="12">
        <f>'[1]Курск '!L995</f>
        <v>29.9</v>
      </c>
      <c r="K178" s="12">
        <v>30.4</v>
      </c>
      <c r="L178" s="5">
        <f t="shared" si="4"/>
        <v>0.5</v>
      </c>
      <c r="M178" s="7">
        <f t="shared" si="5"/>
        <v>1.6722408026755852E-2</v>
      </c>
      <c r="N178" s="5" t="s">
        <v>133</v>
      </c>
    </row>
    <row r="179" spans="1:14" ht="45" x14ac:dyDescent="0.25">
      <c r="A179" s="5">
        <v>178</v>
      </c>
      <c r="B179" s="5" t="str">
        <f>'[1]Кожухово '!D600</f>
        <v>Паршакова Галина</v>
      </c>
      <c r="C179" s="5" t="s">
        <v>30</v>
      </c>
      <c r="D179" s="5" t="str">
        <f>'[1]Кожухово '!E600</f>
        <v>ЧК</v>
      </c>
      <c r="E179" s="5" t="s">
        <v>28</v>
      </c>
      <c r="F179" s="6" t="str">
        <f>'[1]Кожухово '!F600</f>
        <v xml:space="preserve">взрослые старше 18 лет </v>
      </c>
      <c r="G179" s="5">
        <f>'[1]Кожухово '!G600</f>
        <v>164</v>
      </c>
      <c r="H179" s="6" t="s">
        <v>109</v>
      </c>
      <c r="I179" s="5">
        <f>'[1]Кожухово '!J600</f>
        <v>0</v>
      </c>
      <c r="J179" s="12">
        <f>'[1]Кожухово '!M600</f>
        <v>23.5</v>
      </c>
      <c r="K179" s="12">
        <v>24</v>
      </c>
      <c r="L179" s="5">
        <f t="shared" si="4"/>
        <v>0.5</v>
      </c>
      <c r="M179" s="7">
        <f t="shared" si="5"/>
        <v>2.1276595744680851E-2</v>
      </c>
      <c r="N179" s="5" t="s">
        <v>133</v>
      </c>
    </row>
    <row r="180" spans="1:14" ht="45" x14ac:dyDescent="0.25">
      <c r="A180" s="5">
        <v>179</v>
      </c>
      <c r="B180" s="5" t="str">
        <f>'[1]Оренбург '!C930</f>
        <v>Семенов Илья Олегович</v>
      </c>
      <c r="C180" s="5" t="s">
        <v>37</v>
      </c>
      <c r="D180" s="5" t="str">
        <f>'[1]Оренбург '!D930</f>
        <v>ЧК</v>
      </c>
      <c r="E180" s="5" t="s">
        <v>14</v>
      </c>
      <c r="F180" s="6" t="str">
        <f>'[1]Оренбург '!E930</f>
        <v xml:space="preserve">взрослые старше 18 лет </v>
      </c>
      <c r="G180" s="5">
        <f>'[1]Оренбург '!F930</f>
        <v>177.5</v>
      </c>
      <c r="H180" s="6" t="s">
        <v>109</v>
      </c>
      <c r="I180" s="5">
        <f>'[1]Оренбург '!I930</f>
        <v>2</v>
      </c>
      <c r="J180" s="12">
        <f>'[1]Оренбург '!L930</f>
        <v>31.9</v>
      </c>
      <c r="K180" s="12">
        <v>32.4</v>
      </c>
      <c r="L180" s="5">
        <f t="shared" si="4"/>
        <v>0.5</v>
      </c>
      <c r="M180" s="7">
        <f t="shared" si="5"/>
        <v>1.5673981191222573E-2</v>
      </c>
      <c r="N180" s="5" t="s">
        <v>133</v>
      </c>
    </row>
    <row r="181" spans="1:14" ht="45" x14ac:dyDescent="0.25">
      <c r="A181" s="5">
        <v>180</v>
      </c>
      <c r="B181" s="5" t="str">
        <f>'[1]Оренбург '!C664</f>
        <v xml:space="preserve">Тесля Ирина Владимировна </v>
      </c>
      <c r="C181" s="5" t="s">
        <v>37</v>
      </c>
      <c r="D181" s="5" t="str">
        <f>'[1]Оренбург '!D664</f>
        <v>сотрудник</v>
      </c>
      <c r="E181" s="5" t="s">
        <v>28</v>
      </c>
      <c r="F181" s="6" t="str">
        <f>'[1]Оренбург '!E664</f>
        <v>Взрослые старше 18 лет</v>
      </c>
      <c r="G181" s="5" t="e">
        <f>'[1]Оренбург '!F664</f>
        <v>#REF!</v>
      </c>
      <c r="H181" s="6" t="s">
        <v>109</v>
      </c>
      <c r="I181" s="5"/>
      <c r="J181" s="12">
        <f>'[1]Оренбург '!L665</f>
        <v>25.8</v>
      </c>
      <c r="K181" s="12">
        <v>26.3</v>
      </c>
      <c r="L181" s="5">
        <f t="shared" si="4"/>
        <v>0.5</v>
      </c>
      <c r="M181" s="7">
        <f t="shared" si="5"/>
        <v>1.937984496124031E-2</v>
      </c>
      <c r="N181" s="5" t="s">
        <v>133</v>
      </c>
    </row>
    <row r="182" spans="1:14" ht="45" x14ac:dyDescent="0.25">
      <c r="A182" s="5">
        <v>181</v>
      </c>
      <c r="B182" s="5" t="str">
        <f>[1]Реутов!C1307</f>
        <v>ТИХОНОВ АЛЕКСАНДР ВЛАДИМИРОВИЧ</v>
      </c>
      <c r="C182" s="5" t="s">
        <v>29</v>
      </c>
      <c r="D182" s="5" t="str">
        <f>[1]Реутов!D1307</f>
        <v>ЧК</v>
      </c>
      <c r="E182" s="5" t="s">
        <v>14</v>
      </c>
      <c r="F182" s="6" t="str">
        <f>[1]Реутов!E1307</f>
        <v xml:space="preserve">взрослые старше 18 лет </v>
      </c>
      <c r="G182" s="5">
        <f>[1]Реутов!F1307</f>
        <v>170</v>
      </c>
      <c r="H182" s="6" t="s">
        <v>109</v>
      </c>
      <c r="I182" s="5">
        <f>[1]Реутов!I1307</f>
        <v>2</v>
      </c>
      <c r="J182" s="12">
        <f>[1]Реутов!L1307</f>
        <v>29.7</v>
      </c>
      <c r="K182" s="12">
        <v>30.2</v>
      </c>
      <c r="L182" s="5">
        <f t="shared" si="4"/>
        <v>0.5</v>
      </c>
      <c r="M182" s="7">
        <f t="shared" si="5"/>
        <v>1.6835016835016835E-2</v>
      </c>
      <c r="N182" s="5" t="s">
        <v>133</v>
      </c>
    </row>
    <row r="183" spans="1:14" ht="45" x14ac:dyDescent="0.25">
      <c r="A183" s="5">
        <v>182</v>
      </c>
      <c r="B183" s="5" t="str">
        <f>[1]Люберцы!C107</f>
        <v>Еремкин Алексей Алексеевич</v>
      </c>
      <c r="C183" s="5" t="s">
        <v>22</v>
      </c>
      <c r="D183" s="5" t="str">
        <f>[1]Люберцы!D107</f>
        <v>Сотрудник</v>
      </c>
      <c r="E183" s="5" t="s">
        <v>14</v>
      </c>
      <c r="F183" s="6" t="str">
        <f>[1]Люберцы!E107</f>
        <v xml:space="preserve">взрослые старше 18 лет </v>
      </c>
      <c r="G183" s="5">
        <f>[1]Люберцы!F107</f>
        <v>174</v>
      </c>
      <c r="H183" s="6" t="s">
        <v>109</v>
      </c>
      <c r="I183" s="5">
        <f>[1]Люберцы!I107</f>
        <v>41</v>
      </c>
      <c r="J183" s="12">
        <f>[1]Люберцы!L107</f>
        <v>37.9</v>
      </c>
      <c r="K183" s="12">
        <v>38.4</v>
      </c>
      <c r="L183" s="5">
        <f t="shared" si="4"/>
        <v>0.5</v>
      </c>
      <c r="M183" s="7">
        <f t="shared" si="5"/>
        <v>1.3192612137203167E-2</v>
      </c>
      <c r="N183" s="5" t="s">
        <v>133</v>
      </c>
    </row>
    <row r="184" spans="1:14" ht="45" x14ac:dyDescent="0.25">
      <c r="A184" s="5">
        <v>183</v>
      </c>
      <c r="B184" s="5" t="str">
        <f>[1]Люберцы!C146</f>
        <v>Ларьков Александр Юрьевич</v>
      </c>
      <c r="C184" s="5" t="s">
        <v>22</v>
      </c>
      <c r="D184" s="5" t="str">
        <f>[1]Люберцы!D146</f>
        <v>сотрудник</v>
      </c>
      <c r="E184" s="5" t="s">
        <v>14</v>
      </c>
      <c r="F184" s="6" t="str">
        <f>[1]Люберцы!E146</f>
        <v xml:space="preserve">взрослые старше 18 лет </v>
      </c>
      <c r="G184" s="5">
        <f>[1]Люберцы!F146</f>
        <v>172</v>
      </c>
      <c r="H184" s="6" t="s">
        <v>109</v>
      </c>
      <c r="I184" s="5">
        <f>[1]Люберцы!I146</f>
        <v>43.8</v>
      </c>
      <c r="J184" s="12">
        <f>[1]Люберцы!L146</f>
        <v>39.799999999999997</v>
      </c>
      <c r="K184" s="12">
        <f>[1]Люберцы!L150</f>
        <v>40.299999999999997</v>
      </c>
      <c r="L184" s="5">
        <f t="shared" si="4"/>
        <v>0.5</v>
      </c>
      <c r="M184" s="7">
        <f t="shared" si="5"/>
        <v>1.2562814070351759E-2</v>
      </c>
      <c r="N184" s="5" t="s">
        <v>133</v>
      </c>
    </row>
    <row r="185" spans="1:14" ht="45" x14ac:dyDescent="0.25">
      <c r="A185" s="5">
        <v>184</v>
      </c>
      <c r="B185" s="5" t="str">
        <f>[1]Люберцы!C313</f>
        <v>Фадейчев Максим Игоревич</v>
      </c>
      <c r="C185" s="5" t="s">
        <v>22</v>
      </c>
      <c r="D185" s="5" t="str">
        <f>[1]Люберцы!D313</f>
        <v>сотрудник</v>
      </c>
      <c r="E185" s="5" t="s">
        <v>14</v>
      </c>
      <c r="F185" s="6" t="str">
        <f>[1]Люберцы!E313</f>
        <v>Взрослые старше 18 лет</v>
      </c>
      <c r="G185" s="5">
        <f>[1]Люберцы!F313</f>
        <v>173</v>
      </c>
      <c r="H185" s="6" t="s">
        <v>109</v>
      </c>
      <c r="I185" s="5">
        <f>[1]Люберцы!I313</f>
        <v>29.8</v>
      </c>
      <c r="J185" s="12">
        <f>[1]Люберцы!L313</f>
        <v>29.3</v>
      </c>
      <c r="K185" s="12">
        <f>[1]Люберцы!L314</f>
        <v>29.8</v>
      </c>
      <c r="L185" s="5">
        <f t="shared" si="4"/>
        <v>0.5</v>
      </c>
      <c r="M185" s="7">
        <f t="shared" si="5"/>
        <v>1.7064846416382253E-2</v>
      </c>
      <c r="N185" s="5" t="s">
        <v>133</v>
      </c>
    </row>
    <row r="186" spans="1:14" ht="45" x14ac:dyDescent="0.25">
      <c r="A186" s="5">
        <v>185</v>
      </c>
      <c r="B186" s="5" t="s">
        <v>114</v>
      </c>
      <c r="C186" s="5" t="s">
        <v>37</v>
      </c>
      <c r="D186" s="5" t="s">
        <v>56</v>
      </c>
      <c r="E186" s="5" t="s">
        <v>14</v>
      </c>
      <c r="F186" s="6" t="s">
        <v>33</v>
      </c>
      <c r="G186" s="5">
        <v>192.4</v>
      </c>
      <c r="H186" s="6" t="s">
        <v>112</v>
      </c>
      <c r="I186" s="5"/>
      <c r="J186" s="12">
        <v>44.8</v>
      </c>
      <c r="K186" s="12">
        <v>45.2</v>
      </c>
      <c r="L186" s="5">
        <f t="shared" si="4"/>
        <v>0.40000000000000568</v>
      </c>
      <c r="M186" s="7">
        <f t="shared" si="5"/>
        <v>8.9285714285715564E-3</v>
      </c>
      <c r="N186" s="5" t="s">
        <v>133</v>
      </c>
    </row>
    <row r="187" spans="1:14" ht="45" x14ac:dyDescent="0.25">
      <c r="A187" s="5">
        <v>186</v>
      </c>
      <c r="B187" s="5" t="str">
        <f>'[1]Кожухово '!D471</f>
        <v>Аникина Галина Станиславовна</v>
      </c>
      <c r="C187" s="5" t="s">
        <v>30</v>
      </c>
      <c r="D187" s="5" t="str">
        <f>'[1]Кожухово '!E471</f>
        <v>ЧК</v>
      </c>
      <c r="E187" s="5"/>
      <c r="F187" s="6" t="str">
        <f>'[1]Кожухово '!F471</f>
        <v xml:space="preserve">взрослые старше 18 лет </v>
      </c>
      <c r="G187" s="5">
        <f>'[1]Кожухово '!G471</f>
        <v>160.1</v>
      </c>
      <c r="H187" s="6" t="s">
        <v>109</v>
      </c>
      <c r="I187" s="5">
        <f>'[1]Кожухово '!J471</f>
        <v>0</v>
      </c>
      <c r="J187" s="12">
        <f>'[1]Кожухово '!M471</f>
        <v>23.4</v>
      </c>
      <c r="K187" s="12">
        <v>23.8</v>
      </c>
      <c r="L187" s="5">
        <f t="shared" si="4"/>
        <v>0.40000000000000213</v>
      </c>
      <c r="M187" s="7">
        <f t="shared" si="5"/>
        <v>1.7094017094017186E-2</v>
      </c>
      <c r="N187" s="5" t="s">
        <v>133</v>
      </c>
    </row>
    <row r="188" spans="1:14" ht="45" x14ac:dyDescent="0.25">
      <c r="A188" s="5">
        <v>187</v>
      </c>
      <c r="B188" s="5" t="str">
        <f>[1]Сходненская!C255</f>
        <v>Деревягина Елена Юрьевна</v>
      </c>
      <c r="C188" s="5" t="s">
        <v>34</v>
      </c>
      <c r="D188" s="5" t="str">
        <f>[1]Сходненская!D255</f>
        <v>Чк</v>
      </c>
      <c r="E188" s="5" t="s">
        <v>28</v>
      </c>
      <c r="F188" s="6" t="str">
        <f>[1]Сходненская!E255</f>
        <v xml:space="preserve">взрослые старше 18 лет </v>
      </c>
      <c r="G188" s="5">
        <f>[1]Сходненская!F255</f>
        <v>151</v>
      </c>
      <c r="H188" s="6" t="s">
        <v>109</v>
      </c>
      <c r="I188" s="5"/>
      <c r="J188" s="12">
        <f>[1]Сходненская!L255</f>
        <v>19.7</v>
      </c>
      <c r="K188" s="12">
        <v>20.100000000000001</v>
      </c>
      <c r="L188" s="5">
        <f t="shared" si="4"/>
        <v>0.40000000000000213</v>
      </c>
      <c r="M188" s="7">
        <f t="shared" si="5"/>
        <v>2.0304568527918891E-2</v>
      </c>
      <c r="N188" s="5" t="s">
        <v>133</v>
      </c>
    </row>
    <row r="189" spans="1:14" ht="45" x14ac:dyDescent="0.25">
      <c r="A189" s="5">
        <v>188</v>
      </c>
      <c r="B189" s="5" t="str">
        <f>'[1]Курск '!C42</f>
        <v>павлова клавдия егоровна</v>
      </c>
      <c r="C189" s="5" t="s">
        <v>13</v>
      </c>
      <c r="D189" s="5" t="str">
        <f>'[1]Курск '!D42</f>
        <v>чк</v>
      </c>
      <c r="E189" s="5" t="s">
        <v>28</v>
      </c>
      <c r="F189" s="6" t="str">
        <f>'[1]Курск '!E42</f>
        <v xml:space="preserve">взрослые старше 18 лет </v>
      </c>
      <c r="G189" s="5">
        <f>'[1]Курск '!F42</f>
        <v>160</v>
      </c>
      <c r="H189" s="6" t="s">
        <v>109</v>
      </c>
      <c r="I189" s="5">
        <f>'[1]Курск '!I42</f>
        <v>2</v>
      </c>
      <c r="J189" s="12">
        <f>'[1]Курск '!L42</f>
        <v>21.7</v>
      </c>
      <c r="K189" s="12">
        <f>'[1]Курск '!L46</f>
        <v>22.1</v>
      </c>
      <c r="L189" s="5">
        <f t="shared" si="4"/>
        <v>0.40000000000000213</v>
      </c>
      <c r="M189" s="7">
        <f t="shared" si="5"/>
        <v>1.8433179723502401E-2</v>
      </c>
      <c r="N189" s="5" t="s">
        <v>133</v>
      </c>
    </row>
    <row r="190" spans="1:14" ht="45" x14ac:dyDescent="0.25">
      <c r="A190" s="5">
        <v>189</v>
      </c>
      <c r="B190" s="5" t="str">
        <f>[1]Реутов!C796</f>
        <v>Мицкевич Алина Игоревна</v>
      </c>
      <c r="C190" s="5" t="s">
        <v>29</v>
      </c>
      <c r="D190" s="5" t="str">
        <f>[1]Реутов!D796</f>
        <v xml:space="preserve">Сотрудник </v>
      </c>
      <c r="E190" s="5" t="s">
        <v>28</v>
      </c>
      <c r="F190" s="6" t="str">
        <f>[1]Реутов!E796</f>
        <v xml:space="preserve">взрослые старше 18 лет </v>
      </c>
      <c r="G190" s="5">
        <f>[1]Реутов!F796</f>
        <v>167</v>
      </c>
      <c r="H190" s="6" t="s">
        <v>109</v>
      </c>
      <c r="I190" s="5">
        <f>[1]Реутов!I796</f>
        <v>2</v>
      </c>
      <c r="J190" s="12">
        <f>[1]Реутов!L796</f>
        <v>24.4</v>
      </c>
      <c r="K190" s="12">
        <f>[1]Реутов!L797</f>
        <v>24.8</v>
      </c>
      <c r="L190" s="5">
        <f t="shared" si="4"/>
        <v>0.40000000000000213</v>
      </c>
      <c r="M190" s="7">
        <f t="shared" si="5"/>
        <v>1.6393442622950907E-2</v>
      </c>
      <c r="N190" s="5" t="s">
        <v>133</v>
      </c>
    </row>
    <row r="191" spans="1:14" ht="45" x14ac:dyDescent="0.25">
      <c r="A191" s="5">
        <v>190</v>
      </c>
      <c r="B191" s="5" t="str">
        <f>'[1]Оренбург '!C42</f>
        <v>Салихатдинова Елизавета Сергеевна</v>
      </c>
      <c r="C191" s="5" t="s">
        <v>37</v>
      </c>
      <c r="D191" s="5" t="str">
        <f>'[1]Оренбург '!D42</f>
        <v>Сотрудник</v>
      </c>
      <c r="E191" s="5" t="s">
        <v>27</v>
      </c>
      <c r="F191" s="6" t="str">
        <f>'[1]Оренбург '!E42</f>
        <v xml:space="preserve">взрослые старше 18 лет </v>
      </c>
      <c r="G191" s="5">
        <f>'[1]Оренбург '!F42</f>
        <v>159.30000000000001</v>
      </c>
      <c r="H191" s="6" t="s">
        <v>109</v>
      </c>
      <c r="I191" s="5">
        <f>'[1]Оренбург '!I42</f>
        <v>2</v>
      </c>
      <c r="J191" s="12">
        <f>'[1]Оренбург '!L42</f>
        <v>23.7</v>
      </c>
      <c r="K191" s="12">
        <f>'[1]Оренбург '!L44</f>
        <v>24.1</v>
      </c>
      <c r="L191" s="5">
        <f t="shared" si="4"/>
        <v>0.40000000000000213</v>
      </c>
      <c r="M191" s="7">
        <f t="shared" si="5"/>
        <v>1.6877637130801777E-2</v>
      </c>
      <c r="N191" s="5" t="s">
        <v>133</v>
      </c>
    </row>
    <row r="192" spans="1:14" ht="30" x14ac:dyDescent="0.25">
      <c r="A192" s="5">
        <v>191</v>
      </c>
      <c r="B192" s="5" t="str">
        <f>[1]Люблино!C110</f>
        <v xml:space="preserve">Попова Юлия Викторовна </v>
      </c>
      <c r="C192" s="5" t="s">
        <v>32</v>
      </c>
      <c r="D192" s="5" t="str">
        <f>[1]Люблино!D110</f>
        <v>ЧК</v>
      </c>
      <c r="E192" s="5" t="s">
        <v>28</v>
      </c>
      <c r="F192" s="6"/>
      <c r="G192" s="5">
        <f>[1]Люблино!F110</f>
        <v>166.9</v>
      </c>
      <c r="H192" s="6" t="s">
        <v>109</v>
      </c>
      <c r="I192" s="5">
        <f>[1]Люблино!I110</f>
        <v>3</v>
      </c>
      <c r="J192" s="12">
        <f>[1]Люблино!L110</f>
        <v>23.7</v>
      </c>
      <c r="K192" s="12">
        <v>24.1</v>
      </c>
      <c r="L192" s="5">
        <f t="shared" si="4"/>
        <v>0.40000000000000213</v>
      </c>
      <c r="M192" s="7">
        <f t="shared" si="5"/>
        <v>1.6877637130801777E-2</v>
      </c>
      <c r="N192" s="5" t="s">
        <v>133</v>
      </c>
    </row>
    <row r="193" spans="1:14" ht="45" x14ac:dyDescent="0.25">
      <c r="A193" s="5">
        <v>192</v>
      </c>
      <c r="B193" s="5" t="str">
        <f>[1]Реутов!C1399</f>
        <v>Семенова Ольга Евгеньевна</v>
      </c>
      <c r="C193" s="5" t="s">
        <v>29</v>
      </c>
      <c r="D193" s="5" t="str">
        <f>[1]Реутов!D1399</f>
        <v>ЧК</v>
      </c>
      <c r="E193" s="5" t="s">
        <v>28</v>
      </c>
      <c r="F193" s="6" t="str">
        <f>[1]Реутов!E1399</f>
        <v xml:space="preserve">взрослые старше 18 лет </v>
      </c>
      <c r="G193" s="5">
        <f>[1]Реутов!F1399</f>
        <v>166</v>
      </c>
      <c r="H193" s="6" t="s">
        <v>109</v>
      </c>
      <c r="I193" s="5">
        <v>0</v>
      </c>
      <c r="J193" s="12">
        <f>[1]Реутов!L1399</f>
        <v>27.2</v>
      </c>
      <c r="K193" s="12">
        <v>27.6</v>
      </c>
      <c r="L193" s="5">
        <f t="shared" si="4"/>
        <v>0.40000000000000213</v>
      </c>
      <c r="M193" s="7">
        <f t="shared" si="5"/>
        <v>1.4705882352941256E-2</v>
      </c>
      <c r="N193" s="5" t="s">
        <v>133</v>
      </c>
    </row>
    <row r="194" spans="1:14" ht="45" x14ac:dyDescent="0.25">
      <c r="A194" s="5">
        <v>193</v>
      </c>
      <c r="B194" s="5" t="str">
        <f>'[1]Краснодар '!C709</f>
        <v>Шастина С,Н,</v>
      </c>
      <c r="C194" s="5" t="s">
        <v>36</v>
      </c>
      <c r="D194" s="5" t="str">
        <f>'[1]Краснодар '!D709</f>
        <v>ЧК</v>
      </c>
      <c r="E194" s="5" t="s">
        <v>28</v>
      </c>
      <c r="F194" s="6" t="str">
        <f>'[1]Краснодар '!E709</f>
        <v xml:space="preserve">взрослые старше 18 лет </v>
      </c>
      <c r="G194" s="5">
        <f>'[1]Краснодар '!F709</f>
        <v>160</v>
      </c>
      <c r="H194" s="6" t="s">
        <v>109</v>
      </c>
      <c r="I194" s="5">
        <f>'[1]Краснодар '!I709</f>
        <v>2</v>
      </c>
      <c r="J194" s="12">
        <f>'[1]Краснодар '!L709</f>
        <v>22.7</v>
      </c>
      <c r="K194" s="12">
        <v>23.1</v>
      </c>
      <c r="L194" s="5">
        <f t="shared" ref="L194:L257" si="6">K194-J194</f>
        <v>0.40000000000000213</v>
      </c>
      <c r="M194" s="7">
        <f t="shared" ref="M194:M257" si="7">L194/J194</f>
        <v>1.7621145374449435E-2</v>
      </c>
      <c r="N194" s="5" t="s">
        <v>133</v>
      </c>
    </row>
    <row r="195" spans="1:14" ht="45" x14ac:dyDescent="0.25">
      <c r="A195" s="5">
        <v>194</v>
      </c>
      <c r="B195" s="5" t="str">
        <f>'[1]Чебоксары '!C365</f>
        <v>Сергеев Сергей Геннадьевич</v>
      </c>
      <c r="C195" s="5" t="s">
        <v>26</v>
      </c>
      <c r="D195" s="5" t="str">
        <f>'[1]Чебоксары '!D365</f>
        <v>сотрудник</v>
      </c>
      <c r="E195" s="5" t="s">
        <v>14</v>
      </c>
      <c r="F195" s="6" t="str">
        <f>'[1]Чебоксары '!E365</f>
        <v xml:space="preserve">взрослые старше 18 лет </v>
      </c>
      <c r="G195" s="5">
        <f>'[1]Чебоксары '!F365</f>
        <v>167</v>
      </c>
      <c r="H195" s="6" t="s">
        <v>109</v>
      </c>
      <c r="I195" s="5"/>
      <c r="J195" s="12">
        <f>'[1]Чебоксары '!L365</f>
        <v>31.4</v>
      </c>
      <c r="K195" s="12">
        <v>31.8</v>
      </c>
      <c r="L195" s="5">
        <f t="shared" si="6"/>
        <v>0.40000000000000213</v>
      </c>
      <c r="M195" s="7">
        <f t="shared" si="7"/>
        <v>1.2738853503184782E-2</v>
      </c>
      <c r="N195" s="5" t="s">
        <v>133</v>
      </c>
    </row>
    <row r="196" spans="1:14" ht="45" x14ac:dyDescent="0.25">
      <c r="A196" s="5">
        <v>195</v>
      </c>
      <c r="B196" s="5" t="str">
        <f>[1]Люберцы!C289</f>
        <v>Ибрагимова Диана Равильевна</v>
      </c>
      <c r="C196" s="5" t="s">
        <v>22</v>
      </c>
      <c r="D196" s="5" t="str">
        <f>[1]Люберцы!D289</f>
        <v>сотрудник</v>
      </c>
      <c r="E196" s="5" t="s">
        <v>28</v>
      </c>
      <c r="F196" s="6" t="str">
        <f>[1]Люберцы!E289</f>
        <v>Взрослые старше 18 лет</v>
      </c>
      <c r="G196" s="5">
        <f>[1]Люберцы!F289</f>
        <v>157.9</v>
      </c>
      <c r="H196" s="6" t="s">
        <v>109</v>
      </c>
      <c r="I196" s="5">
        <f>[1]Люберцы!I289</f>
        <v>25</v>
      </c>
      <c r="J196" s="12">
        <f>[1]Люберцы!L289</f>
        <v>22.4</v>
      </c>
      <c r="K196" s="12">
        <v>22.8</v>
      </c>
      <c r="L196" s="5">
        <f t="shared" si="6"/>
        <v>0.40000000000000213</v>
      </c>
      <c r="M196" s="7">
        <f t="shared" si="7"/>
        <v>1.7857142857142953E-2</v>
      </c>
      <c r="N196" s="5" t="s">
        <v>133</v>
      </c>
    </row>
    <row r="197" spans="1:14" ht="45" x14ac:dyDescent="0.25">
      <c r="A197" s="5">
        <v>196</v>
      </c>
      <c r="B197" s="5" t="str">
        <f>'[1]Кожухово '!D155</f>
        <v>Диденко Юлия</v>
      </c>
      <c r="C197" s="5" t="s">
        <v>30</v>
      </c>
      <c r="D197" s="5" t="str">
        <f>'[1]Кожухово '!E155</f>
        <v>Сотрудник</v>
      </c>
      <c r="E197" s="5" t="s">
        <v>28</v>
      </c>
      <c r="F197" s="6" t="str">
        <f>'[1]Кожухово '!F155</f>
        <v xml:space="preserve">взрослые старше 18 лет </v>
      </c>
      <c r="G197" s="5">
        <f>'[1]Кожухово '!G155</f>
        <v>164.5</v>
      </c>
      <c r="H197" s="6" t="s">
        <v>109</v>
      </c>
      <c r="I197" s="5">
        <f>'[1]Кожухово '!J155</f>
        <v>2</v>
      </c>
      <c r="J197" s="12">
        <f>'[1]Кожухово '!M155</f>
        <v>26.7</v>
      </c>
      <c r="K197" s="12">
        <v>27.1</v>
      </c>
      <c r="L197" s="5">
        <f t="shared" si="6"/>
        <v>0.40000000000000213</v>
      </c>
      <c r="M197" s="7">
        <f t="shared" si="7"/>
        <v>1.498127340823978E-2</v>
      </c>
      <c r="N197" s="5" t="s">
        <v>133</v>
      </c>
    </row>
    <row r="198" spans="1:14" ht="45" x14ac:dyDescent="0.25">
      <c r="A198" s="5">
        <v>197</v>
      </c>
      <c r="B198" s="5" t="str">
        <f>[1]Люберцы!C730</f>
        <v>Выморкова Анна Николаевна</v>
      </c>
      <c r="C198" s="5" t="s">
        <v>22</v>
      </c>
      <c r="D198" s="5" t="str">
        <f>[1]Люберцы!D730</f>
        <v xml:space="preserve">Чк </v>
      </c>
      <c r="E198" s="5" t="s">
        <v>28</v>
      </c>
      <c r="F198" s="6" t="str">
        <f>[1]Люберцы!E730</f>
        <v>Взрослые старше 18 лет</v>
      </c>
      <c r="G198" s="5">
        <f>[1]Люберцы!F730</f>
        <v>170</v>
      </c>
      <c r="H198" s="6" t="s">
        <v>109</v>
      </c>
      <c r="I198" s="5">
        <f>[1]Люберцы!I730</f>
        <v>33</v>
      </c>
      <c r="J198" s="12">
        <v>26.3</v>
      </c>
      <c r="K198" s="12">
        <v>26.7</v>
      </c>
      <c r="L198" s="5">
        <f t="shared" si="6"/>
        <v>0.39999999999999858</v>
      </c>
      <c r="M198" s="7">
        <f t="shared" si="7"/>
        <v>1.5209125475285117E-2</v>
      </c>
      <c r="N198" s="5" t="s">
        <v>133</v>
      </c>
    </row>
    <row r="199" spans="1:14" ht="45" x14ac:dyDescent="0.25">
      <c r="A199" s="5">
        <v>198</v>
      </c>
      <c r="B199" s="5" t="s">
        <v>115</v>
      </c>
      <c r="C199" s="5" t="s">
        <v>29</v>
      </c>
      <c r="D199" s="5" t="s">
        <v>63</v>
      </c>
      <c r="E199" s="5" t="s">
        <v>14</v>
      </c>
      <c r="F199" s="6" t="s">
        <v>18</v>
      </c>
      <c r="G199" s="5">
        <v>172</v>
      </c>
      <c r="H199" s="6" t="s">
        <v>112</v>
      </c>
      <c r="I199" s="5">
        <v>2</v>
      </c>
      <c r="J199" s="12">
        <v>30.3</v>
      </c>
      <c r="K199" s="12">
        <v>30.7</v>
      </c>
      <c r="L199" s="5">
        <f t="shared" si="6"/>
        <v>0.39999999999999858</v>
      </c>
      <c r="M199" s="7">
        <f t="shared" si="7"/>
        <v>1.3201320132013155E-2</v>
      </c>
      <c r="N199" s="5" t="s">
        <v>133</v>
      </c>
    </row>
    <row r="200" spans="1:14" ht="45" x14ac:dyDescent="0.25">
      <c r="A200" s="5">
        <v>199</v>
      </c>
      <c r="B200" s="5" t="str">
        <f>[1]Королев!C1292</f>
        <v>Аболяев Александр Андреевич</v>
      </c>
      <c r="C200" s="5" t="s">
        <v>16</v>
      </c>
      <c r="D200" s="5" t="str">
        <f>[1]Королев!D1292</f>
        <v>чк</v>
      </c>
      <c r="E200" s="5" t="s">
        <v>14</v>
      </c>
      <c r="F200" s="6" t="str">
        <f>[1]Королев!E1292</f>
        <v xml:space="preserve">взрослые старше 18 лет </v>
      </c>
      <c r="G200" s="5">
        <f>[1]Королев!F1292</f>
        <v>173.9</v>
      </c>
      <c r="H200" s="6" t="s">
        <v>109</v>
      </c>
      <c r="I200" s="5">
        <f>[1]Королев!I1292</f>
        <v>5</v>
      </c>
      <c r="J200" s="12">
        <f>[1]Королев!L1292</f>
        <v>36.1</v>
      </c>
      <c r="K200" s="12">
        <v>36.5</v>
      </c>
      <c r="L200" s="5">
        <f t="shared" si="6"/>
        <v>0.39999999999999858</v>
      </c>
      <c r="M200" s="7">
        <f t="shared" si="7"/>
        <v>1.1080332409972259E-2</v>
      </c>
      <c r="N200" s="5" t="s">
        <v>133</v>
      </c>
    </row>
    <row r="201" spans="1:14" ht="45" x14ac:dyDescent="0.25">
      <c r="A201" s="5">
        <v>200</v>
      </c>
      <c r="B201" s="5" t="str">
        <f>[1]Королев!C678</f>
        <v>Воронько Александр</v>
      </c>
      <c r="C201" s="5" t="s">
        <v>16</v>
      </c>
      <c r="D201" s="5" t="str">
        <f>[1]Королев!D678</f>
        <v>сотрудник</v>
      </c>
      <c r="E201" s="5" t="s">
        <v>14</v>
      </c>
      <c r="F201" s="6" t="str">
        <f>[1]Королев!E678</f>
        <v xml:space="preserve">взрослые старше 18 лет </v>
      </c>
      <c r="G201" s="5">
        <f>[1]Королев!F678</f>
        <v>191.1</v>
      </c>
      <c r="H201" s="6" t="s">
        <v>109</v>
      </c>
      <c r="I201" s="5">
        <f>[1]Королев!I678</f>
        <v>2</v>
      </c>
      <c r="J201" s="12">
        <f>[1]Королев!L678</f>
        <v>46.6</v>
      </c>
      <c r="K201" s="12">
        <v>47</v>
      </c>
      <c r="L201" s="5">
        <f t="shared" si="6"/>
        <v>0.39999999999999858</v>
      </c>
      <c r="M201" s="7">
        <f t="shared" si="7"/>
        <v>8.5836909871244323E-3</v>
      </c>
      <c r="N201" s="5" t="s">
        <v>133</v>
      </c>
    </row>
    <row r="202" spans="1:14" ht="45" x14ac:dyDescent="0.25">
      <c r="A202" s="5">
        <v>201</v>
      </c>
      <c r="B202" s="5" t="str">
        <f>'[1]Южное Бутово'!C354</f>
        <v>Вагапова Наргиз</v>
      </c>
      <c r="C202" s="5" t="s">
        <v>19</v>
      </c>
      <c r="D202" s="5" t="str">
        <f>'[1]Южное Бутово'!D354</f>
        <v>чк</v>
      </c>
      <c r="E202" s="5" t="s">
        <v>28</v>
      </c>
      <c r="F202" s="6" t="str">
        <f>'[1]Южное Бутово'!E354</f>
        <v xml:space="preserve">взрослые старше 18 лет </v>
      </c>
      <c r="G202" s="5">
        <f>'[1]Южное Бутово'!F354</f>
        <v>160.19999999999999</v>
      </c>
      <c r="H202" s="6" t="s">
        <v>109</v>
      </c>
      <c r="I202" s="5">
        <f>'[1]Южное Бутово'!I354</f>
        <v>3</v>
      </c>
      <c r="J202" s="12">
        <f>'[1]Южное Бутово'!L354</f>
        <v>23.6</v>
      </c>
      <c r="K202" s="12">
        <v>24</v>
      </c>
      <c r="L202" s="5">
        <f t="shared" si="6"/>
        <v>0.39999999999999858</v>
      </c>
      <c r="M202" s="7">
        <f t="shared" si="7"/>
        <v>1.6949152542372819E-2</v>
      </c>
      <c r="N202" s="5" t="s">
        <v>133</v>
      </c>
    </row>
    <row r="203" spans="1:14" ht="45" x14ac:dyDescent="0.25">
      <c r="A203" s="5">
        <v>202</v>
      </c>
      <c r="B203" s="5" t="str">
        <f>[1]Сходненская!C120</f>
        <v>Игитян Маринэ Ваноевна</v>
      </c>
      <c r="C203" s="5" t="s">
        <v>34</v>
      </c>
      <c r="D203" s="5" t="str">
        <f>[1]Сходненская!D120</f>
        <v>Сотрудник</v>
      </c>
      <c r="E203" s="5" t="s">
        <v>20</v>
      </c>
      <c r="F203" s="6" t="str">
        <f>[1]Сходненская!E120</f>
        <v xml:space="preserve">взрослые старше 18 лет </v>
      </c>
      <c r="G203" s="5">
        <f>[1]Сходненская!F120</f>
        <v>153</v>
      </c>
      <c r="H203" s="6" t="s">
        <v>109</v>
      </c>
      <c r="I203" s="5"/>
      <c r="J203" s="12">
        <f>[1]Сходненская!L120</f>
        <v>21.5</v>
      </c>
      <c r="K203" s="12">
        <v>21.9</v>
      </c>
      <c r="L203" s="5">
        <f t="shared" si="6"/>
        <v>0.39999999999999858</v>
      </c>
      <c r="M203" s="7">
        <f t="shared" si="7"/>
        <v>1.8604651162790631E-2</v>
      </c>
      <c r="N203" s="5" t="s">
        <v>133</v>
      </c>
    </row>
    <row r="204" spans="1:14" ht="45" x14ac:dyDescent="0.25">
      <c r="A204" s="5">
        <v>203</v>
      </c>
      <c r="B204" s="5" t="str">
        <f>'[1]Кожухово '!D303</f>
        <v>Ермолаев Вячеслав</v>
      </c>
      <c r="C204" s="5" t="s">
        <v>30</v>
      </c>
      <c r="D204" s="5" t="str">
        <f>'[1]Кожухово '!E303</f>
        <v>Сотрудник</v>
      </c>
      <c r="E204" s="5" t="s">
        <v>14</v>
      </c>
      <c r="F204" s="6" t="str">
        <f>'[1]Кожухово '!F303</f>
        <v xml:space="preserve">взрослые старше 18 лет </v>
      </c>
      <c r="G204" s="5">
        <f>'[1]Кожухово '!G303</f>
        <v>180</v>
      </c>
      <c r="H204" s="6" t="s">
        <v>109</v>
      </c>
      <c r="I204" s="5">
        <f>'[1]Кожухово '!J303</f>
        <v>4</v>
      </c>
      <c r="J204" s="12">
        <f>'[1]Кожухово '!M303</f>
        <v>46.4</v>
      </c>
      <c r="K204" s="12">
        <v>46.8</v>
      </c>
      <c r="L204" s="5">
        <f t="shared" si="6"/>
        <v>0.39999999999999858</v>
      </c>
      <c r="M204" s="7">
        <f t="shared" si="7"/>
        <v>8.6206896551723842E-3</v>
      </c>
      <c r="N204" s="5" t="s">
        <v>133</v>
      </c>
    </row>
    <row r="205" spans="1:14" ht="45" x14ac:dyDescent="0.25">
      <c r="A205" s="5">
        <v>204</v>
      </c>
      <c r="B205" s="5" t="str">
        <f>'[1]Жулебино '!C276</f>
        <v>Кирьянова Юлия</v>
      </c>
      <c r="C205" s="5" t="s">
        <v>35</v>
      </c>
      <c r="D205" s="5" t="str">
        <f>'[1]Жулебино '!D276</f>
        <v>сотрудник</v>
      </c>
      <c r="E205" s="5" t="s">
        <v>28</v>
      </c>
      <c r="F205" s="6" t="str">
        <f>'[1]Жулебино '!E276</f>
        <v xml:space="preserve">взрослые старше 18 лет </v>
      </c>
      <c r="G205" s="5">
        <f>'[1]Жулебино '!F276</f>
        <v>172.4</v>
      </c>
      <c r="H205" s="6" t="s">
        <v>109</v>
      </c>
      <c r="I205" s="5"/>
      <c r="J205" s="12">
        <f>'[1]Жулебино '!L276</f>
        <v>25.8</v>
      </c>
      <c r="K205" s="12">
        <v>26.2</v>
      </c>
      <c r="L205" s="5">
        <f t="shared" si="6"/>
        <v>0.39999999999999858</v>
      </c>
      <c r="M205" s="7">
        <f t="shared" si="7"/>
        <v>1.5503875968992192E-2</v>
      </c>
      <c r="N205" s="5" t="s">
        <v>133</v>
      </c>
    </row>
    <row r="206" spans="1:14" ht="30" x14ac:dyDescent="0.25">
      <c r="A206" s="5">
        <v>205</v>
      </c>
      <c r="B206" s="5" t="str">
        <f>'[1]Оренбург '!C512</f>
        <v>Карпова Елена Викторовна</v>
      </c>
      <c r="C206" s="5" t="s">
        <v>37</v>
      </c>
      <c r="D206" s="5" t="str">
        <f>'[1]Оренбург '!D512</f>
        <v>ЧК</v>
      </c>
      <c r="E206" s="5" t="s">
        <v>28</v>
      </c>
      <c r="F206" s="6" t="s">
        <v>107</v>
      </c>
      <c r="G206" s="5">
        <f>'[1]Оренбург '!F512</f>
        <v>157</v>
      </c>
      <c r="H206" s="6" t="s">
        <v>109</v>
      </c>
      <c r="I206" s="5">
        <f>'[1]Оренбург '!I512</f>
        <v>3</v>
      </c>
      <c r="J206" s="12">
        <f>'[1]Оренбург '!L512</f>
        <v>20.6</v>
      </c>
      <c r="K206" s="12">
        <v>21</v>
      </c>
      <c r="L206" s="5">
        <f t="shared" si="6"/>
        <v>0.39999999999999858</v>
      </c>
      <c r="M206" s="7">
        <f t="shared" si="7"/>
        <v>1.9417475728155269E-2</v>
      </c>
      <c r="N206" s="5" t="s">
        <v>133</v>
      </c>
    </row>
    <row r="207" spans="1:14" ht="45" x14ac:dyDescent="0.25">
      <c r="A207" s="5">
        <v>206</v>
      </c>
      <c r="B207" s="5" t="str">
        <f>'[1]Кожухово '!D436</f>
        <v>Михеева Валерия Валерьевна</v>
      </c>
      <c r="C207" s="5" t="s">
        <v>30</v>
      </c>
      <c r="D207" s="5" t="str">
        <f>'[1]Кожухово '!E436</f>
        <v>ЧК</v>
      </c>
      <c r="E207" s="5" t="s">
        <v>28</v>
      </c>
      <c r="F207" s="6" t="str">
        <f>'[1]Кожухово '!F436</f>
        <v xml:space="preserve">взрослые старше 18 лет </v>
      </c>
      <c r="G207" s="5">
        <f>'[1]Кожухово '!G436</f>
        <v>162</v>
      </c>
      <c r="H207" s="6" t="s">
        <v>109</v>
      </c>
      <c r="I207" s="5">
        <f>'[1]Кожухово '!J436</f>
        <v>2</v>
      </c>
      <c r="J207" s="12">
        <f>'[1]Кожухово '!M436</f>
        <v>22.5</v>
      </c>
      <c r="K207" s="12">
        <v>22.9</v>
      </c>
      <c r="L207" s="5">
        <f t="shared" si="6"/>
        <v>0.39999999999999858</v>
      </c>
      <c r="M207" s="7">
        <f t="shared" si="7"/>
        <v>1.7777777777777715E-2</v>
      </c>
      <c r="N207" s="5" t="s">
        <v>133</v>
      </c>
    </row>
    <row r="208" spans="1:14" ht="45" x14ac:dyDescent="0.25">
      <c r="A208" s="5">
        <v>207</v>
      </c>
      <c r="B208" s="5" t="str">
        <f>[1]Реутов!C574</f>
        <v>Житин Владислав</v>
      </c>
      <c r="C208" s="5" t="s">
        <v>29</v>
      </c>
      <c r="D208" s="5" t="str">
        <f>[1]Реутов!D574</f>
        <v>ЧК</v>
      </c>
      <c r="E208" s="5" t="s">
        <v>14</v>
      </c>
      <c r="F208" s="6" t="str">
        <f>[1]Реутов!E574</f>
        <v xml:space="preserve">взрослые старше 18 лет </v>
      </c>
      <c r="G208" s="5">
        <f>[1]Реутов!F574</f>
        <v>185.3</v>
      </c>
      <c r="H208" s="6" t="s">
        <v>109</v>
      </c>
      <c r="I208" s="5">
        <f>[1]Реутов!I574</f>
        <v>15</v>
      </c>
      <c r="J208" s="12">
        <f>[1]Реутов!L574</f>
        <v>42.4</v>
      </c>
      <c r="K208" s="12">
        <f>[1]Реутов!L575</f>
        <v>42.8</v>
      </c>
      <c r="L208" s="5">
        <f t="shared" si="6"/>
        <v>0.39999999999999858</v>
      </c>
      <c r="M208" s="7">
        <f t="shared" si="7"/>
        <v>9.4339622641509101E-3</v>
      </c>
      <c r="N208" s="5" t="s">
        <v>133</v>
      </c>
    </row>
    <row r="209" spans="1:14" ht="45" x14ac:dyDescent="0.25">
      <c r="A209" s="5">
        <v>208</v>
      </c>
      <c r="B209" s="5" t="str">
        <f>'[1]Самара '!C212</f>
        <v xml:space="preserve">Зацепина Дарья </v>
      </c>
      <c r="C209" s="5" t="s">
        <v>45</v>
      </c>
      <c r="D209" s="5" t="str">
        <f>'[1]Самара '!D212</f>
        <v>ЧК</v>
      </c>
      <c r="E209" s="5" t="s">
        <v>28</v>
      </c>
      <c r="F209" s="6" t="str">
        <f>'[1]Самара '!E212</f>
        <v xml:space="preserve">взрослые старше 18 лет </v>
      </c>
      <c r="G209" s="5">
        <f>'[1]Самара '!F212</f>
        <v>170</v>
      </c>
      <c r="H209" s="6" t="s">
        <v>109</v>
      </c>
      <c r="I209" s="5">
        <f>'[1]Самара '!I212</f>
        <v>2</v>
      </c>
      <c r="J209" s="12">
        <f>'[1]Самара '!L212</f>
        <v>24.6</v>
      </c>
      <c r="K209" s="12">
        <v>25</v>
      </c>
      <c r="L209" s="5">
        <f t="shared" si="6"/>
        <v>0.39999999999999858</v>
      </c>
      <c r="M209" s="7">
        <f t="shared" si="7"/>
        <v>1.6260162601625959E-2</v>
      </c>
      <c r="N209" s="5" t="s">
        <v>133</v>
      </c>
    </row>
    <row r="210" spans="1:14" ht="45" x14ac:dyDescent="0.25">
      <c r="A210" s="5">
        <v>209</v>
      </c>
      <c r="B210" s="5" t="str">
        <f>[1]Реутов!C939</f>
        <v>Мильто Яна Викторовна</v>
      </c>
      <c r="C210" s="5" t="s">
        <v>29</v>
      </c>
      <c r="D210" s="5" t="str">
        <f>[1]Реутов!D939</f>
        <v>Сотрудник</v>
      </c>
      <c r="E210" s="5" t="s">
        <v>28</v>
      </c>
      <c r="F210" s="6" t="str">
        <f>[1]Реутов!E939</f>
        <v xml:space="preserve">взрослые старше 18 лет </v>
      </c>
      <c r="G210" s="5">
        <f>[1]Реутов!F939</f>
        <v>175</v>
      </c>
      <c r="H210" s="6" t="s">
        <v>109</v>
      </c>
      <c r="I210" s="5">
        <f>[1]Реутов!I939</f>
        <v>2</v>
      </c>
      <c r="J210" s="12">
        <f>[1]Реутов!L939</f>
        <v>24.3</v>
      </c>
      <c r="K210" s="12">
        <f>[1]Реутов!L940</f>
        <v>24.7</v>
      </c>
      <c r="L210" s="5">
        <f t="shared" si="6"/>
        <v>0.39999999999999858</v>
      </c>
      <c r="M210" s="7">
        <f t="shared" si="7"/>
        <v>1.6460905349794181E-2</v>
      </c>
      <c r="N210" s="5" t="s">
        <v>133</v>
      </c>
    </row>
    <row r="211" spans="1:14" ht="45" x14ac:dyDescent="0.25">
      <c r="A211" s="5">
        <v>210</v>
      </c>
      <c r="B211" s="5" t="str">
        <f>'[1]Кожухово '!D81</f>
        <v>Потехина Ольга</v>
      </c>
      <c r="C211" s="5" t="s">
        <v>30</v>
      </c>
      <c r="D211" s="5" t="str">
        <f>'[1]Кожухово '!E81</f>
        <v>Чк</v>
      </c>
      <c r="E211" s="5" t="s">
        <v>28</v>
      </c>
      <c r="F211" s="6" t="str">
        <f>'[1]Кожухово '!F81</f>
        <v xml:space="preserve">взрослые старше 18 лет </v>
      </c>
      <c r="G211" s="5">
        <f>'[1]Кожухово '!G81</f>
        <v>155</v>
      </c>
      <c r="H211" s="6" t="s">
        <v>109</v>
      </c>
      <c r="I211" s="5">
        <f>'[1]Кожухово '!J81</f>
        <v>2</v>
      </c>
      <c r="J211" s="12">
        <f>'[1]Кожухово '!M81</f>
        <v>25.5</v>
      </c>
      <c r="K211" s="12">
        <v>25.9</v>
      </c>
      <c r="L211" s="5">
        <f t="shared" si="6"/>
        <v>0.39999999999999858</v>
      </c>
      <c r="M211" s="7">
        <f t="shared" si="7"/>
        <v>1.5686274509803866E-2</v>
      </c>
      <c r="N211" s="5" t="s">
        <v>133</v>
      </c>
    </row>
    <row r="212" spans="1:14" ht="45" x14ac:dyDescent="0.25">
      <c r="A212" s="5">
        <v>211</v>
      </c>
      <c r="B212" s="5" t="str">
        <f>'[1]Зеленоград-2'!C544</f>
        <v>Кривонос Владимир Александрович</v>
      </c>
      <c r="C212" s="5" t="s">
        <v>110</v>
      </c>
      <c r="D212" s="5" t="str">
        <f>'[1]Зеленоград-2'!D544</f>
        <v>ЧК</v>
      </c>
      <c r="E212" s="5" t="s">
        <v>14</v>
      </c>
      <c r="F212" s="6" t="str">
        <f>'[1]Зеленоград-2'!E544</f>
        <v xml:space="preserve">взрослые старше 18 лет </v>
      </c>
      <c r="G212" s="5">
        <f>'[1]Зеленоград-2'!F544</f>
        <v>165</v>
      </c>
      <c r="H212" s="6" t="s">
        <v>109</v>
      </c>
      <c r="I212" s="5">
        <f>'[1]Зеленоград-2'!I544</f>
        <v>2</v>
      </c>
      <c r="J212" s="12">
        <f>'[1]Зеленоград-2'!L544</f>
        <v>31.1</v>
      </c>
      <c r="K212" s="12">
        <v>31.5</v>
      </c>
      <c r="L212" s="5">
        <f t="shared" si="6"/>
        <v>0.39999999999999858</v>
      </c>
      <c r="M212" s="7">
        <f t="shared" si="7"/>
        <v>1.2861736334405098E-2</v>
      </c>
      <c r="N212" s="5" t="s">
        <v>133</v>
      </c>
    </row>
    <row r="213" spans="1:14" ht="45" x14ac:dyDescent="0.25">
      <c r="A213" s="5">
        <v>212</v>
      </c>
      <c r="B213" s="5" t="str">
        <f>[1]Люберцы!C170</f>
        <v xml:space="preserve">Меден Татьяна Ивановна </v>
      </c>
      <c r="C213" s="5" t="s">
        <v>22</v>
      </c>
      <c r="D213" s="5" t="str">
        <f>[1]Люберцы!D170</f>
        <v xml:space="preserve">Сотрудник </v>
      </c>
      <c r="E213" s="5" t="s">
        <v>28</v>
      </c>
      <c r="F213" s="6" t="str">
        <f>[1]Люберцы!E170</f>
        <v xml:space="preserve">взрослые старше 18 лет </v>
      </c>
      <c r="G213" s="5">
        <f>[1]Люберцы!F170</f>
        <v>168.5</v>
      </c>
      <c r="H213" s="6" t="s">
        <v>109</v>
      </c>
      <c r="I213" s="5">
        <f>[1]Люберцы!I170</f>
        <v>26.1</v>
      </c>
      <c r="J213" s="12">
        <f>[1]Люберцы!L170</f>
        <v>23.1</v>
      </c>
      <c r="K213" s="12">
        <v>23.5</v>
      </c>
      <c r="L213" s="5">
        <f t="shared" si="6"/>
        <v>0.39999999999999858</v>
      </c>
      <c r="M213" s="7">
        <f t="shared" si="7"/>
        <v>1.7316017316017254E-2</v>
      </c>
      <c r="N213" s="5" t="s">
        <v>133</v>
      </c>
    </row>
    <row r="214" spans="1:14" ht="45" x14ac:dyDescent="0.25">
      <c r="A214" s="5">
        <v>213</v>
      </c>
      <c r="B214" s="5" t="str">
        <f>'[1]Краснодар '!C956</f>
        <v xml:space="preserve">Зуев Дмитрий Денисович </v>
      </c>
      <c r="C214" s="5" t="s">
        <v>36</v>
      </c>
      <c r="D214" s="5" t="str">
        <f>'[1]Краснодар '!D956</f>
        <v xml:space="preserve">Сотрудник </v>
      </c>
      <c r="E214" s="5" t="s">
        <v>14</v>
      </c>
      <c r="F214" s="6" t="str">
        <f>'[1]Краснодар '!E956</f>
        <v xml:space="preserve">взрослые старше 18 лет </v>
      </c>
      <c r="G214" s="5">
        <f>'[1]Краснодар '!F956</f>
        <v>180</v>
      </c>
      <c r="H214" s="6" t="s">
        <v>109</v>
      </c>
      <c r="I214" s="5"/>
      <c r="J214" s="12">
        <f>'[1]Краснодар '!L956</f>
        <v>39.799999999999997</v>
      </c>
      <c r="K214" s="12">
        <v>40.1</v>
      </c>
      <c r="L214" s="5">
        <f t="shared" si="6"/>
        <v>0.30000000000000426</v>
      </c>
      <c r="M214" s="7">
        <f t="shared" si="7"/>
        <v>7.5376884422111625E-3</v>
      </c>
      <c r="N214" s="5" t="s">
        <v>133</v>
      </c>
    </row>
    <row r="215" spans="1:14" ht="45" x14ac:dyDescent="0.25">
      <c r="A215" s="5">
        <v>214</v>
      </c>
      <c r="B215" s="5" t="str">
        <f>'[1]Курск '!C861</f>
        <v>Ерохин Дмитрий Владимирович</v>
      </c>
      <c r="C215" s="5" t="s">
        <v>13</v>
      </c>
      <c r="D215" s="5" t="str">
        <f>'[1]Курск '!D861</f>
        <v>ЧК</v>
      </c>
      <c r="E215" s="5" t="s">
        <v>14</v>
      </c>
      <c r="F215" s="6" t="str">
        <f>'[1]Курск '!E861</f>
        <v>взрослый старше 18 лет</v>
      </c>
      <c r="G215" s="5">
        <f>'[1]Курск '!F861</f>
        <v>177.2</v>
      </c>
      <c r="H215" s="6" t="s">
        <v>109</v>
      </c>
      <c r="I215" s="5">
        <f>'[1]Курск '!I861</f>
        <v>-15</v>
      </c>
      <c r="J215" s="12">
        <f>'[1]Курск '!L861</f>
        <v>38.299999999999997</v>
      </c>
      <c r="K215" s="12">
        <f>'[1]Курск '!L862</f>
        <v>38.6</v>
      </c>
      <c r="L215" s="5">
        <f t="shared" si="6"/>
        <v>0.30000000000000426</v>
      </c>
      <c r="M215" s="7">
        <f t="shared" si="7"/>
        <v>7.8328981723238718E-3</v>
      </c>
      <c r="N215" s="5" t="s">
        <v>133</v>
      </c>
    </row>
    <row r="216" spans="1:14" ht="45" x14ac:dyDescent="0.25">
      <c r="A216" s="5">
        <v>215</v>
      </c>
      <c r="B216" s="5" t="str">
        <f>'[1]Кожухово '!D342</f>
        <v>Лисин Андрей</v>
      </c>
      <c r="C216" s="5" t="s">
        <v>30</v>
      </c>
      <c r="D216" s="5" t="str">
        <f>'[1]Кожухово '!E342</f>
        <v>ЧК</v>
      </c>
      <c r="E216" s="5" t="s">
        <v>14</v>
      </c>
      <c r="F216" s="6" t="str">
        <f>'[1]Кожухово '!F342</f>
        <v xml:space="preserve">взрослые старше 18 лет </v>
      </c>
      <c r="G216" s="5">
        <f>'[1]Кожухово '!G342</f>
        <v>178</v>
      </c>
      <c r="H216" s="6" t="s">
        <v>109</v>
      </c>
      <c r="I216" s="5" t="str">
        <f>'[1]Кожухово '!J342</f>
        <v xml:space="preserve"> </v>
      </c>
      <c r="J216" s="12">
        <f>'[1]Кожухово '!M342</f>
        <v>34.299999999999997</v>
      </c>
      <c r="K216" s="12">
        <f>'[1]Кожухово '!M344</f>
        <v>34.6</v>
      </c>
      <c r="L216" s="5">
        <f t="shared" si="6"/>
        <v>0.30000000000000426</v>
      </c>
      <c r="M216" s="7">
        <f t="shared" si="7"/>
        <v>8.7463556851313205E-3</v>
      </c>
      <c r="N216" s="5" t="s">
        <v>133</v>
      </c>
    </row>
    <row r="217" spans="1:14" ht="45" x14ac:dyDescent="0.25">
      <c r="A217" s="5">
        <v>216</v>
      </c>
      <c r="B217" s="5" t="str">
        <f>'[1]Краснодар '!C1177</f>
        <v xml:space="preserve">Андрейчук Валерия Андреевна </v>
      </c>
      <c r="C217" s="5" t="s">
        <v>36</v>
      </c>
      <c r="D217" s="5" t="str">
        <f>'[1]Краснодар '!D1177</f>
        <v>Сотрудник</v>
      </c>
      <c r="E217" s="5" t="s">
        <v>28</v>
      </c>
      <c r="F217" s="6" t="str">
        <f>'[1]Краснодар '!E1177</f>
        <v xml:space="preserve">взрослые старше 18 лет </v>
      </c>
      <c r="G217" s="5">
        <f>'[1]Краснодар '!F1177</f>
        <v>162</v>
      </c>
      <c r="H217" s="6" t="s">
        <v>109</v>
      </c>
      <c r="I217" s="5">
        <f>'[1]Краснодар '!I1177</f>
        <v>1.5</v>
      </c>
      <c r="J217" s="12">
        <f>'[1]Краснодар '!L1177</f>
        <v>23</v>
      </c>
      <c r="K217" s="12">
        <f>'[1]Краснодар '!L1178</f>
        <v>23.3</v>
      </c>
      <c r="L217" s="5">
        <f t="shared" si="6"/>
        <v>0.30000000000000071</v>
      </c>
      <c r="M217" s="7">
        <f t="shared" si="7"/>
        <v>1.3043478260869596E-2</v>
      </c>
      <c r="N217" s="5" t="s">
        <v>133</v>
      </c>
    </row>
    <row r="218" spans="1:14" ht="45" x14ac:dyDescent="0.25">
      <c r="A218" s="5">
        <v>217</v>
      </c>
      <c r="B218" s="5" t="str">
        <f>[1]Братиславская!C276</f>
        <v>Грачева Татьяна Владимировна</v>
      </c>
      <c r="C218" s="5" t="s">
        <v>17</v>
      </c>
      <c r="D218" s="5" t="str">
        <f>[1]Братиславская!D276</f>
        <v>ЧК</v>
      </c>
      <c r="E218" s="5" t="s">
        <v>28</v>
      </c>
      <c r="F218" s="6" t="str">
        <f>[1]Братиславская!E276</f>
        <v xml:space="preserve">взрослые старше 18 лет </v>
      </c>
      <c r="G218" s="5">
        <f>[1]Братиславская!F276</f>
        <v>156.4</v>
      </c>
      <c r="H218" s="6" t="s">
        <v>109</v>
      </c>
      <c r="I218" s="5">
        <f>[1]Братиславская!I276</f>
        <v>3</v>
      </c>
      <c r="J218" s="12">
        <f>[1]Братиславская!L276</f>
        <v>23.3</v>
      </c>
      <c r="K218" s="12">
        <v>23.6</v>
      </c>
      <c r="L218" s="5">
        <f t="shared" si="6"/>
        <v>0.30000000000000071</v>
      </c>
      <c r="M218" s="7">
        <f t="shared" si="7"/>
        <v>1.2875536480686725E-2</v>
      </c>
      <c r="N218" s="5" t="s">
        <v>133</v>
      </c>
    </row>
    <row r="219" spans="1:14" ht="45" x14ac:dyDescent="0.25">
      <c r="A219" s="5">
        <v>218</v>
      </c>
      <c r="B219" s="5" t="str">
        <f>[1]Братиславская!C146</f>
        <v xml:space="preserve">Донченко Анастасия Олеговна </v>
      </c>
      <c r="C219" s="5" t="s">
        <v>17</v>
      </c>
      <c r="D219" s="5" t="str">
        <f>[1]Братиславская!D146</f>
        <v>Сотрудник</v>
      </c>
      <c r="E219" s="5" t="s">
        <v>27</v>
      </c>
      <c r="F219" s="6" t="str">
        <f>[1]Братиславская!E146</f>
        <v xml:space="preserve">взрослые старше 18 лет </v>
      </c>
      <c r="G219" s="5">
        <f>[1]Братиславская!F146</f>
        <v>174</v>
      </c>
      <c r="H219" s="6" t="s">
        <v>109</v>
      </c>
      <c r="I219" s="5">
        <f>[1]Братиславская!I146</f>
        <v>2</v>
      </c>
      <c r="J219" s="12">
        <f>[1]Братиславская!L146</f>
        <v>27.5</v>
      </c>
      <c r="K219" s="12">
        <f>[1]Братиславская!L148</f>
        <v>27.8</v>
      </c>
      <c r="L219" s="5">
        <f t="shared" si="6"/>
        <v>0.30000000000000071</v>
      </c>
      <c r="M219" s="7">
        <f t="shared" si="7"/>
        <v>1.0909090909090934E-2</v>
      </c>
      <c r="N219" s="5" t="s">
        <v>133</v>
      </c>
    </row>
    <row r="220" spans="1:14" ht="45" x14ac:dyDescent="0.25">
      <c r="A220" s="5">
        <v>219</v>
      </c>
      <c r="B220" s="5" t="str">
        <f>'[1]Оренбург '!C676</f>
        <v>Анисимов Богдн Александрович</v>
      </c>
      <c r="C220" s="5" t="s">
        <v>37</v>
      </c>
      <c r="D220" s="5" t="str">
        <f>'[1]Оренбург '!D676</f>
        <v>сотрудник</v>
      </c>
      <c r="E220" s="5" t="s">
        <v>14</v>
      </c>
      <c r="F220" s="6" t="str">
        <f>'[1]Оренбург '!E676</f>
        <v>Взрослые старше 18 лет</v>
      </c>
      <c r="G220" s="5">
        <f>'[1]Оренбург '!F676</f>
        <v>176</v>
      </c>
      <c r="H220" s="6" t="s">
        <v>109</v>
      </c>
      <c r="I220" s="5">
        <f>'[1]Оренбург '!I676</f>
        <v>3</v>
      </c>
      <c r="J220" s="12">
        <f>'[1]Оренбург '!L676</f>
        <v>25.2</v>
      </c>
      <c r="K220" s="12">
        <f>'[1]Оренбург '!L678</f>
        <v>25.5</v>
      </c>
      <c r="L220" s="5">
        <f t="shared" si="6"/>
        <v>0.30000000000000071</v>
      </c>
      <c r="M220" s="7">
        <f t="shared" si="7"/>
        <v>1.1904761904761934E-2</v>
      </c>
      <c r="N220" s="5" t="s">
        <v>133</v>
      </c>
    </row>
    <row r="221" spans="1:14" ht="45" x14ac:dyDescent="0.25">
      <c r="A221" s="5">
        <v>220</v>
      </c>
      <c r="B221" s="5" t="str">
        <f>[1]Сходненская!C279</f>
        <v>Захарова Ирина Сергеевна</v>
      </c>
      <c r="C221" s="5" t="s">
        <v>34</v>
      </c>
      <c r="D221" s="5" t="str">
        <f>[1]Сходненская!D279</f>
        <v>Чк</v>
      </c>
      <c r="E221" s="5" t="s">
        <v>28</v>
      </c>
      <c r="F221" s="6" t="str">
        <f>[1]Сходненская!E279</f>
        <v xml:space="preserve">взрослые старше 18 лет </v>
      </c>
      <c r="G221" s="5">
        <f>[1]Сходненская!F279</f>
        <v>166</v>
      </c>
      <c r="H221" s="6" t="s">
        <v>109</v>
      </c>
      <c r="I221" s="5"/>
      <c r="J221" s="12">
        <f>[1]Сходненская!L279</f>
        <v>25.5</v>
      </c>
      <c r="K221" s="12">
        <v>25.8</v>
      </c>
      <c r="L221" s="5">
        <f t="shared" si="6"/>
        <v>0.30000000000000071</v>
      </c>
      <c r="M221" s="7">
        <f t="shared" si="7"/>
        <v>1.1764705882352969E-2</v>
      </c>
      <c r="N221" s="5" t="s">
        <v>133</v>
      </c>
    </row>
    <row r="222" spans="1:14" ht="45" x14ac:dyDescent="0.25">
      <c r="A222" s="5">
        <v>221</v>
      </c>
      <c r="B222" s="5" t="str">
        <f>'[1]Курск '!C341</f>
        <v>Горохова Оксана Львовна</v>
      </c>
      <c r="C222" s="5" t="s">
        <v>13</v>
      </c>
      <c r="D222" s="5" t="str">
        <f>'[1]Курск '!D341</f>
        <v>чк</v>
      </c>
      <c r="E222" s="5" t="s">
        <v>28</v>
      </c>
      <c r="F222" s="6" t="str">
        <f>'[1]Курск '!E341</f>
        <v>взрослый старше 18 лет</v>
      </c>
      <c r="G222" s="5">
        <f>'[1]Курск '!F341</f>
        <v>173</v>
      </c>
      <c r="H222" s="6" t="s">
        <v>109</v>
      </c>
      <c r="I222" s="5"/>
      <c r="J222" s="12">
        <f>'[1]Курск '!L341</f>
        <v>30.7</v>
      </c>
      <c r="K222" s="12">
        <v>31</v>
      </c>
      <c r="L222" s="5">
        <f t="shared" si="6"/>
        <v>0.30000000000000071</v>
      </c>
      <c r="M222" s="7">
        <f t="shared" si="7"/>
        <v>9.7719869706840625E-3</v>
      </c>
      <c r="N222" s="5" t="s">
        <v>133</v>
      </c>
    </row>
    <row r="223" spans="1:14" ht="45" x14ac:dyDescent="0.25">
      <c r="A223" s="5">
        <v>222</v>
      </c>
      <c r="B223" s="5" t="str">
        <f>'[1]Оренбург '!C736</f>
        <v xml:space="preserve">Гурьянова Екатерина </v>
      </c>
      <c r="C223" s="5" t="s">
        <v>37</v>
      </c>
      <c r="D223" s="5" t="str">
        <f>'[1]Оренбург '!D736</f>
        <v>ЧК</v>
      </c>
      <c r="E223" s="5" t="s">
        <v>28</v>
      </c>
      <c r="F223" s="6" t="str">
        <f>'[1]Оренбург '!E736</f>
        <v xml:space="preserve">взрослые старше 18 лет </v>
      </c>
      <c r="G223" s="5">
        <f>'[1]Оренбург '!F736</f>
        <v>171</v>
      </c>
      <c r="H223" s="6" t="s">
        <v>109</v>
      </c>
      <c r="I223" s="5"/>
      <c r="J223" s="12">
        <f>'[1]Оренбург '!L736</f>
        <v>27.2</v>
      </c>
      <c r="K223" s="12">
        <v>27.5</v>
      </c>
      <c r="L223" s="5">
        <f t="shared" si="6"/>
        <v>0.30000000000000071</v>
      </c>
      <c r="M223" s="7">
        <f t="shared" si="7"/>
        <v>1.1029411764705909E-2</v>
      </c>
      <c r="N223" s="5" t="s">
        <v>133</v>
      </c>
    </row>
    <row r="224" spans="1:14" ht="30" x14ac:dyDescent="0.25">
      <c r="A224" s="5">
        <v>223</v>
      </c>
      <c r="B224" s="5" t="str">
        <f>'[1]Оренбург '!C891</f>
        <v>Жучкова Александра Владимировна</v>
      </c>
      <c r="C224" s="5" t="s">
        <v>37</v>
      </c>
      <c r="D224" s="5" t="str">
        <f>'[1]Оренбург '!D891</f>
        <v>ЧК</v>
      </c>
      <c r="E224" s="5" t="s">
        <v>28</v>
      </c>
      <c r="F224" s="6" t="s">
        <v>60</v>
      </c>
      <c r="G224" s="5">
        <f>'[1]Оренбург '!F891</f>
        <v>160.6</v>
      </c>
      <c r="H224" s="6" t="s">
        <v>109</v>
      </c>
      <c r="I224" s="5"/>
      <c r="J224" s="12">
        <f>'[1]Оренбург '!L891</f>
        <v>23.9</v>
      </c>
      <c r="K224" s="12">
        <v>24.2</v>
      </c>
      <c r="L224" s="5">
        <f t="shared" si="6"/>
        <v>0.30000000000000071</v>
      </c>
      <c r="M224" s="7">
        <f t="shared" si="7"/>
        <v>1.2552301255230157E-2</v>
      </c>
      <c r="N224" s="5" t="s">
        <v>133</v>
      </c>
    </row>
    <row r="225" spans="1:14" ht="45" x14ac:dyDescent="0.25">
      <c r="A225" s="5">
        <v>224</v>
      </c>
      <c r="B225" s="5" t="str">
        <f>[1]Королев!C730</f>
        <v xml:space="preserve">Голованова Альбина </v>
      </c>
      <c r="C225" s="5" t="s">
        <v>16</v>
      </c>
      <c r="D225" s="5" t="str">
        <f>[1]Королев!D730</f>
        <v>сотрудник</v>
      </c>
      <c r="E225" s="5" t="s">
        <v>14</v>
      </c>
      <c r="F225" s="6" t="str">
        <f>[1]Королев!E730</f>
        <v xml:space="preserve">взрослые старше 18 лет </v>
      </c>
      <c r="G225" s="5">
        <f>[1]Королев!F730</f>
        <v>165</v>
      </c>
      <c r="H225" s="6" t="s">
        <v>109</v>
      </c>
      <c r="I225" s="5">
        <f>[1]Королев!I730</f>
        <v>2</v>
      </c>
      <c r="J225" s="12">
        <v>27.2</v>
      </c>
      <c r="K225" s="12">
        <v>27.5</v>
      </c>
      <c r="L225" s="5">
        <f t="shared" si="6"/>
        <v>0.30000000000000071</v>
      </c>
      <c r="M225" s="7">
        <f t="shared" si="7"/>
        <v>1.1029411764705909E-2</v>
      </c>
      <c r="N225" s="5" t="s">
        <v>133</v>
      </c>
    </row>
    <row r="226" spans="1:14" ht="45" x14ac:dyDescent="0.25">
      <c r="A226" s="5">
        <v>225</v>
      </c>
      <c r="B226" s="5" t="str">
        <f>'[1]Краснодар '!C238</f>
        <v xml:space="preserve">Москаленко Наталия </v>
      </c>
      <c r="C226" s="5" t="s">
        <v>36</v>
      </c>
      <c r="D226" s="5" t="str">
        <f>'[1]Краснодар '!D238</f>
        <v>Чк</v>
      </c>
      <c r="E226" s="5" t="s">
        <v>28</v>
      </c>
      <c r="F226" s="6" t="str">
        <f>'[1]Краснодар '!E238</f>
        <v xml:space="preserve">взрослые старше 18 лет </v>
      </c>
      <c r="G226" s="5">
        <f>'[1]Краснодар '!F238</f>
        <v>163</v>
      </c>
      <c r="H226" s="6" t="s">
        <v>109</v>
      </c>
      <c r="I226" s="5">
        <f>'[1]Краснодар '!I238</f>
        <v>2</v>
      </c>
      <c r="J226" s="12">
        <f>'[1]Краснодар '!L238</f>
        <v>23</v>
      </c>
      <c r="K226" s="12">
        <v>23.3</v>
      </c>
      <c r="L226" s="5">
        <f t="shared" si="6"/>
        <v>0.30000000000000071</v>
      </c>
      <c r="M226" s="7">
        <f t="shared" si="7"/>
        <v>1.3043478260869596E-2</v>
      </c>
      <c r="N226" s="5" t="s">
        <v>133</v>
      </c>
    </row>
    <row r="227" spans="1:14" ht="45" x14ac:dyDescent="0.25">
      <c r="A227" s="5">
        <v>226</v>
      </c>
      <c r="B227" s="5" t="str">
        <f>[1]Ховрино!C778</f>
        <v>Луцива Юлия</v>
      </c>
      <c r="C227" s="5" t="s">
        <v>25</v>
      </c>
      <c r="D227" s="5" t="str">
        <f>[1]Ховрино!D778</f>
        <v>ЧК</v>
      </c>
      <c r="E227" s="5" t="s">
        <v>28</v>
      </c>
      <c r="F227" s="6" t="str">
        <f>[1]Ховрино!E778</f>
        <v xml:space="preserve">взрослые старше 18 лет </v>
      </c>
      <c r="G227" s="5">
        <f>[1]Ховрино!F778</f>
        <v>168</v>
      </c>
      <c r="H227" s="6" t="s">
        <v>109</v>
      </c>
      <c r="I227" s="5"/>
      <c r="J227" s="12">
        <f>[1]Ховрино!L778</f>
        <v>27.4</v>
      </c>
      <c r="K227" s="12">
        <v>27.7</v>
      </c>
      <c r="L227" s="5">
        <f t="shared" si="6"/>
        <v>0.30000000000000071</v>
      </c>
      <c r="M227" s="7">
        <f t="shared" si="7"/>
        <v>1.0948905109489078E-2</v>
      </c>
      <c r="N227" s="5" t="s">
        <v>133</v>
      </c>
    </row>
    <row r="228" spans="1:14" ht="30" x14ac:dyDescent="0.25">
      <c r="A228" s="5">
        <v>227</v>
      </c>
      <c r="B228" s="5" t="str">
        <f>[1]Реутов!C315</f>
        <v>Кармазина Дарья Станиславовна</v>
      </c>
      <c r="C228" s="5" t="s">
        <v>29</v>
      </c>
      <c r="D228" s="5" t="str">
        <f>[1]Реутов!D315</f>
        <v>ЧК</v>
      </c>
      <c r="E228" s="5" t="s">
        <v>28</v>
      </c>
      <c r="F228" s="6" t="str">
        <f>[1]Реутов!E315</f>
        <v>Дети 9-14</v>
      </c>
      <c r="G228" s="5">
        <f>[1]Реутов!F315</f>
        <v>140.6</v>
      </c>
      <c r="H228" s="6" t="s">
        <v>109</v>
      </c>
      <c r="I228" s="5">
        <v>0</v>
      </c>
      <c r="J228" s="12">
        <f>[1]Реутов!L315</f>
        <v>14.5</v>
      </c>
      <c r="K228" s="12">
        <v>14.8</v>
      </c>
      <c r="L228" s="5">
        <f t="shared" si="6"/>
        <v>0.30000000000000071</v>
      </c>
      <c r="M228" s="7">
        <f t="shared" si="7"/>
        <v>2.0689655172413841E-2</v>
      </c>
      <c r="N228" s="5" t="s">
        <v>133</v>
      </c>
    </row>
    <row r="229" spans="1:14" ht="45" x14ac:dyDescent="0.25">
      <c r="A229" s="5">
        <v>228</v>
      </c>
      <c r="B229" s="5" t="str">
        <f>[1]Ховрино!C658</f>
        <v>Очкасова Мария</v>
      </c>
      <c r="C229" s="5" t="s">
        <v>25</v>
      </c>
      <c r="D229" s="5" t="str">
        <f>[1]Ховрино!D658</f>
        <v>ЧК</v>
      </c>
      <c r="E229" s="5" t="s">
        <v>28</v>
      </c>
      <c r="F229" s="6" t="str">
        <f>[1]Ховрино!E658</f>
        <v xml:space="preserve">взрослые старше 18 лет </v>
      </c>
      <c r="G229" s="5">
        <f>[1]Ховрино!F658</f>
        <v>164.6</v>
      </c>
      <c r="H229" s="6" t="s">
        <v>109</v>
      </c>
      <c r="I229" s="5"/>
      <c r="J229" s="12">
        <f>[1]Ховрино!L658</f>
        <v>24.9</v>
      </c>
      <c r="K229" s="12">
        <f>[1]Ховрино!L659</f>
        <v>25.2</v>
      </c>
      <c r="L229" s="5">
        <f t="shared" si="6"/>
        <v>0.30000000000000071</v>
      </c>
      <c r="M229" s="7">
        <f t="shared" si="7"/>
        <v>1.2048192771084366E-2</v>
      </c>
      <c r="N229" s="5" t="s">
        <v>133</v>
      </c>
    </row>
    <row r="230" spans="1:14" ht="45" x14ac:dyDescent="0.25">
      <c r="A230" s="5">
        <v>229</v>
      </c>
      <c r="B230" s="5" t="str">
        <f>'[1]Курск '!C1043</f>
        <v xml:space="preserve">Ломакина Мария Николаевна </v>
      </c>
      <c r="C230" s="5" t="s">
        <v>13</v>
      </c>
      <c r="D230" s="5" t="str">
        <f>'[1]Курск '!D1043</f>
        <v>сотрудник</v>
      </c>
      <c r="E230" s="5" t="s">
        <v>28</v>
      </c>
      <c r="F230" s="6" t="str">
        <f>'[1]Курск '!E1043</f>
        <v>взрослый старше 18 лет</v>
      </c>
      <c r="G230" s="5">
        <f>'[1]Курск '!F1043</f>
        <v>159</v>
      </c>
      <c r="H230" s="6" t="s">
        <v>109</v>
      </c>
      <c r="I230" s="5"/>
      <c r="J230" s="12">
        <f>'[1]Курск '!L1043</f>
        <v>28.4</v>
      </c>
      <c r="K230" s="12">
        <f>'[1]Курск '!L1044</f>
        <v>28.7</v>
      </c>
      <c r="L230" s="5">
        <f t="shared" si="6"/>
        <v>0.30000000000000071</v>
      </c>
      <c r="M230" s="7">
        <f t="shared" si="7"/>
        <v>1.0563380281690167E-2</v>
      </c>
      <c r="N230" s="5" t="s">
        <v>133</v>
      </c>
    </row>
    <row r="231" spans="1:14" ht="45" x14ac:dyDescent="0.25">
      <c r="A231" s="5">
        <v>230</v>
      </c>
      <c r="B231" s="5" t="str">
        <f>'[1]Курск '!C885</f>
        <v>Мальцева Полина Евгеньевна</v>
      </c>
      <c r="C231" s="5" t="s">
        <v>13</v>
      </c>
      <c r="D231" s="5" t="str">
        <f>'[1]Курск '!D885</f>
        <v>сотрудник</v>
      </c>
      <c r="E231" s="5" t="s">
        <v>28</v>
      </c>
      <c r="F231" s="6" t="str">
        <f>'[1]Курск '!E885</f>
        <v>взрослый старше 18 лет</v>
      </c>
      <c r="G231" s="5">
        <f>'[1]Курск '!F885</f>
        <v>150</v>
      </c>
      <c r="H231" s="6" t="s">
        <v>109</v>
      </c>
      <c r="I231" s="5">
        <f>'[1]Курск '!I885</f>
        <v>-1</v>
      </c>
      <c r="J231" s="12">
        <f>'[1]Курск '!L885</f>
        <v>19.2</v>
      </c>
      <c r="K231" s="12">
        <f>'[1]Курск '!L886</f>
        <v>19.5</v>
      </c>
      <c r="L231" s="5">
        <f t="shared" si="6"/>
        <v>0.30000000000000071</v>
      </c>
      <c r="M231" s="7">
        <f t="shared" si="7"/>
        <v>1.5625000000000038E-2</v>
      </c>
      <c r="N231" s="5" t="s">
        <v>133</v>
      </c>
    </row>
    <row r="232" spans="1:14" ht="45" x14ac:dyDescent="0.25">
      <c r="A232" s="5">
        <v>231</v>
      </c>
      <c r="B232" s="5" t="str">
        <f>'[1]Зеленоград-2'!C69</f>
        <v xml:space="preserve">Утробина Анастасия Вячеславовна </v>
      </c>
      <c r="C232" s="5" t="s">
        <v>110</v>
      </c>
      <c r="D232" s="5" t="str">
        <f>'[1]Зеленоград-2'!D69</f>
        <v>сотрудник</v>
      </c>
      <c r="E232" s="5" t="s">
        <v>28</v>
      </c>
      <c r="F232" s="6" t="str">
        <f>'[1]Зеленоград-2'!E69</f>
        <v xml:space="preserve">взрослые старше 18 лет </v>
      </c>
      <c r="G232" s="5">
        <f>'[1]Зеленоград-2'!F69</f>
        <v>167.5</v>
      </c>
      <c r="H232" s="6" t="s">
        <v>109</v>
      </c>
      <c r="I232" s="5">
        <f>'[1]Зеленоград-2'!I69</f>
        <v>2</v>
      </c>
      <c r="J232" s="12">
        <f>'[1]Зеленоград-2'!L69</f>
        <v>22.3</v>
      </c>
      <c r="K232" s="12">
        <f>'[1]Зеленоград-2'!L70</f>
        <v>22.6</v>
      </c>
      <c r="L232" s="5">
        <f t="shared" si="6"/>
        <v>0.30000000000000071</v>
      </c>
      <c r="M232" s="7">
        <f t="shared" si="7"/>
        <v>1.345291479820631E-2</v>
      </c>
      <c r="N232" s="5" t="s">
        <v>133</v>
      </c>
    </row>
    <row r="233" spans="1:14" ht="45" x14ac:dyDescent="0.25">
      <c r="A233" s="5">
        <v>232</v>
      </c>
      <c r="B233" s="5" t="str">
        <f>'[1]Краснодар '!C631</f>
        <v>Шелудько Елизавета Евгеньевна</v>
      </c>
      <c r="C233" s="5" t="s">
        <v>36</v>
      </c>
      <c r="D233" s="5" t="str">
        <f>'[1]Краснодар '!D631</f>
        <v>ЧК</v>
      </c>
      <c r="E233" s="5" t="s">
        <v>28</v>
      </c>
      <c r="F233" s="6" t="str">
        <f>'[1]Краснодар '!E631</f>
        <v xml:space="preserve">взрослые старше 18 лет </v>
      </c>
      <c r="G233" s="5">
        <f>'[1]Краснодар '!F631</f>
        <v>161</v>
      </c>
      <c r="H233" s="6" t="s">
        <v>109</v>
      </c>
      <c r="I233" s="5">
        <f>'[1]Краснодар '!I631</f>
        <v>2</v>
      </c>
      <c r="J233" s="12">
        <v>21.5</v>
      </c>
      <c r="K233" s="12">
        <v>21.8</v>
      </c>
      <c r="L233" s="5">
        <f t="shared" si="6"/>
        <v>0.30000000000000071</v>
      </c>
      <c r="M233" s="7">
        <f t="shared" si="7"/>
        <v>1.3953488372093056E-2</v>
      </c>
      <c r="N233" s="5" t="s">
        <v>133</v>
      </c>
    </row>
    <row r="234" spans="1:14" ht="30" x14ac:dyDescent="0.25">
      <c r="A234" s="5">
        <v>233</v>
      </c>
      <c r="B234" s="5" t="str">
        <f>[1]Люберцы!C761</f>
        <v>Калинина Алла Васильевна</v>
      </c>
      <c r="C234" s="5" t="s">
        <v>22</v>
      </c>
      <c r="D234" s="5" t="str">
        <f>[1]Люберцы!D761</f>
        <v>чк</v>
      </c>
      <c r="E234" s="5" t="s">
        <v>28</v>
      </c>
      <c r="F234" s="6" t="str">
        <f>[1]Люберцы!E761</f>
        <v>Взрослые старше 18</v>
      </c>
      <c r="G234" s="5">
        <f>[1]Люберцы!F761</f>
        <v>169</v>
      </c>
      <c r="H234" s="6" t="s">
        <v>109</v>
      </c>
      <c r="I234" s="5">
        <f>[1]Люберцы!I761</f>
        <v>25</v>
      </c>
      <c r="J234" s="12">
        <v>25.5</v>
      </c>
      <c r="K234" s="12">
        <v>25.8</v>
      </c>
      <c r="L234" s="5">
        <f t="shared" si="6"/>
        <v>0.30000000000000071</v>
      </c>
      <c r="M234" s="7">
        <f t="shared" si="7"/>
        <v>1.1764705882352969E-2</v>
      </c>
      <c r="N234" s="5" t="s">
        <v>133</v>
      </c>
    </row>
    <row r="235" spans="1:14" ht="45" x14ac:dyDescent="0.25">
      <c r="A235" s="5">
        <v>234</v>
      </c>
      <c r="B235" s="5" t="str">
        <f>[1]Люберцы!C455</f>
        <v>Мельникова Юлия Васильевна</v>
      </c>
      <c r="C235" s="5" t="s">
        <v>22</v>
      </c>
      <c r="D235" s="5" t="str">
        <f>[1]Люберцы!D455</f>
        <v>ЧК</v>
      </c>
      <c r="E235" s="5" t="s">
        <v>28</v>
      </c>
      <c r="F235" s="6" t="str">
        <f>[1]Люберцы!E455</f>
        <v>Взрослые старше 18 лет</v>
      </c>
      <c r="G235" s="5">
        <f>[1]Люберцы!F455</f>
        <v>165</v>
      </c>
      <c r="H235" s="6" t="s">
        <v>109</v>
      </c>
      <c r="I235" s="5">
        <f>[1]Люберцы!I455</f>
        <v>28.2</v>
      </c>
      <c r="J235" s="12">
        <f>[1]Люберцы!L455</f>
        <v>23.2</v>
      </c>
      <c r="K235" s="12">
        <f>[1]Люберцы!L457</f>
        <v>23.5</v>
      </c>
      <c r="L235" s="5">
        <f t="shared" si="6"/>
        <v>0.30000000000000071</v>
      </c>
      <c r="M235" s="7">
        <f t="shared" si="7"/>
        <v>1.2931034482758652E-2</v>
      </c>
      <c r="N235" s="5" t="s">
        <v>133</v>
      </c>
    </row>
    <row r="236" spans="1:14" ht="45" x14ac:dyDescent="0.25">
      <c r="A236" s="5">
        <v>235</v>
      </c>
      <c r="B236" s="5" t="str">
        <f>[1]Люберцы!C373</f>
        <v xml:space="preserve">Смирнова Алина Сергеевна </v>
      </c>
      <c r="C236" s="5" t="s">
        <v>22</v>
      </c>
      <c r="D236" s="5" t="str">
        <f>[1]Люберцы!D373</f>
        <v>чк</v>
      </c>
      <c r="E236" s="5" t="s">
        <v>28</v>
      </c>
      <c r="F236" s="6" t="str">
        <f>[1]Люберцы!E373</f>
        <v>Взрослые старше 18 лет</v>
      </c>
      <c r="G236" s="5">
        <f>[1]Люберцы!F373</f>
        <v>167.5</v>
      </c>
      <c r="H236" s="6" t="s">
        <v>109</v>
      </c>
      <c r="I236" s="5">
        <f>[1]Люберцы!I373</f>
        <v>26.5</v>
      </c>
      <c r="J236" s="12">
        <v>23.8</v>
      </c>
      <c r="K236" s="12">
        <v>24.1</v>
      </c>
      <c r="L236" s="5">
        <f t="shared" si="6"/>
        <v>0.30000000000000071</v>
      </c>
      <c r="M236" s="7">
        <f t="shared" si="7"/>
        <v>1.2605042016806753E-2</v>
      </c>
      <c r="N236" s="5" t="s">
        <v>133</v>
      </c>
    </row>
    <row r="237" spans="1:14" ht="45" x14ac:dyDescent="0.25">
      <c r="A237" s="5">
        <v>236</v>
      </c>
      <c r="B237" s="5" t="str">
        <f>[1]Реутов!C1108</f>
        <v>АНДРЕЕВА ЕКАТЕРИНА ДМИТРИЕВНА</v>
      </c>
      <c r="C237" s="5" t="s">
        <v>29</v>
      </c>
      <c r="D237" s="5" t="str">
        <f>[1]Реутов!D1108</f>
        <v>ЧК</v>
      </c>
      <c r="E237" s="5" t="s">
        <v>28</v>
      </c>
      <c r="F237" s="6" t="str">
        <f>[1]Реутов!E1108</f>
        <v xml:space="preserve">взрослые старше 18 лет </v>
      </c>
      <c r="G237" s="5">
        <f>[1]Реутов!F1108</f>
        <v>160</v>
      </c>
      <c r="H237" s="6" t="s">
        <v>109</v>
      </c>
      <c r="I237" s="5">
        <v>0</v>
      </c>
      <c r="J237" s="12">
        <f>[1]Реутов!L1108</f>
        <v>20.6</v>
      </c>
      <c r="K237" s="12">
        <v>20.9</v>
      </c>
      <c r="L237" s="5">
        <f t="shared" si="6"/>
        <v>0.29999999999999716</v>
      </c>
      <c r="M237" s="7">
        <f t="shared" si="7"/>
        <v>1.4563106796116367E-2</v>
      </c>
      <c r="N237" s="5" t="s">
        <v>133</v>
      </c>
    </row>
    <row r="238" spans="1:14" ht="45" x14ac:dyDescent="0.25">
      <c r="A238" s="5">
        <v>237</v>
      </c>
      <c r="B238" s="5" t="str">
        <f>'[1]Курск '!C68</f>
        <v>Изосимин Олег</v>
      </c>
      <c r="C238" s="5" t="s">
        <v>13</v>
      </c>
      <c r="D238" s="5" t="str">
        <f>'[1]Курск '!D68</f>
        <v>сотрудник</v>
      </c>
      <c r="E238" s="5" t="s">
        <v>14</v>
      </c>
      <c r="F238" s="6" t="str">
        <f>'[1]Курск '!E68</f>
        <v xml:space="preserve">взрослые старше 18 лет </v>
      </c>
      <c r="G238" s="5">
        <f>'[1]Курск '!F68</f>
        <v>175</v>
      </c>
      <c r="H238" s="6" t="s">
        <v>109</v>
      </c>
      <c r="I238" s="5">
        <f>'[1]Курск '!I68</f>
        <v>3</v>
      </c>
      <c r="J238" s="12">
        <f>'[1]Курск '!L68</f>
        <v>33.5</v>
      </c>
      <c r="K238" s="12">
        <v>33.799999999999997</v>
      </c>
      <c r="L238" s="5">
        <f t="shared" si="6"/>
        <v>0.29999999999999716</v>
      </c>
      <c r="M238" s="7">
        <f t="shared" si="7"/>
        <v>8.9552238805969304E-3</v>
      </c>
      <c r="N238" s="5" t="s">
        <v>133</v>
      </c>
    </row>
    <row r="239" spans="1:14" ht="45" x14ac:dyDescent="0.25">
      <c r="A239" s="5">
        <v>238</v>
      </c>
      <c r="B239" s="5" t="str">
        <f>[1]Реутов!C341</f>
        <v>Деменчук Александра Николаевна</v>
      </c>
      <c r="C239" s="5" t="s">
        <v>29</v>
      </c>
      <c r="D239" s="5" t="str">
        <f>[1]Реутов!D341</f>
        <v>Сотрудник</v>
      </c>
      <c r="E239" s="5" t="s">
        <v>28</v>
      </c>
      <c r="F239" s="6" t="str">
        <f>[1]Реутов!E341</f>
        <v xml:space="preserve">взрослые старше 18 лет </v>
      </c>
      <c r="G239" s="5">
        <f>[1]Реутов!F341</f>
        <v>163.5</v>
      </c>
      <c r="H239" s="6" t="s">
        <v>109</v>
      </c>
      <c r="I239" s="5">
        <v>0</v>
      </c>
      <c r="J239" s="12">
        <f>[1]Реутов!L341</f>
        <v>22.1</v>
      </c>
      <c r="K239" s="12">
        <f>[1]Реутов!L343</f>
        <v>22.4</v>
      </c>
      <c r="L239" s="5">
        <f t="shared" si="6"/>
        <v>0.29999999999999716</v>
      </c>
      <c r="M239" s="7">
        <f t="shared" si="7"/>
        <v>1.3574660633484033E-2</v>
      </c>
      <c r="N239" s="5" t="s">
        <v>133</v>
      </c>
    </row>
    <row r="240" spans="1:14" ht="45" x14ac:dyDescent="0.25">
      <c r="A240" s="5">
        <v>239</v>
      </c>
      <c r="B240" s="5" t="str">
        <f>[1]Королев!C756</f>
        <v>Корнаухова Екатерина Леонидовна</v>
      </c>
      <c r="C240" s="5" t="s">
        <v>16</v>
      </c>
      <c r="D240" s="5" t="str">
        <f>[1]Королев!D756</f>
        <v>чк</v>
      </c>
      <c r="E240" s="5" t="s">
        <v>28</v>
      </c>
      <c r="F240" s="6" t="str">
        <f>[1]Королев!E756</f>
        <v xml:space="preserve">взрослые старше 18 лет </v>
      </c>
      <c r="G240" s="5">
        <f>[1]Королев!F756</f>
        <v>164.4</v>
      </c>
      <c r="H240" s="6" t="s">
        <v>109</v>
      </c>
      <c r="I240" s="5">
        <f>[1]Королев!I756</f>
        <v>5</v>
      </c>
      <c r="J240" s="12">
        <f>[1]Королев!L756</f>
        <v>24.1</v>
      </c>
      <c r="K240" s="12">
        <f>[1]Королев!L758</f>
        <v>24.4</v>
      </c>
      <c r="L240" s="5">
        <f t="shared" si="6"/>
        <v>0.29999999999999716</v>
      </c>
      <c r="M240" s="7">
        <f t="shared" si="7"/>
        <v>1.2448132780082869E-2</v>
      </c>
      <c r="N240" s="5" t="s">
        <v>133</v>
      </c>
    </row>
    <row r="241" spans="1:14" ht="30" x14ac:dyDescent="0.25">
      <c r="A241" s="5">
        <v>240</v>
      </c>
      <c r="B241" s="5" t="str">
        <f>'[1]Куркино '!C213</f>
        <v>Костылев Николай Дмитриевич</v>
      </c>
      <c r="C241" s="5" t="s">
        <v>24</v>
      </c>
      <c r="D241" s="5" t="str">
        <f>'[1]Куркино '!D213</f>
        <v>ЧК</v>
      </c>
      <c r="E241" s="5" t="s">
        <v>14</v>
      </c>
      <c r="F241" s="6" t="s">
        <v>116</v>
      </c>
      <c r="G241" s="5">
        <f>'[1]Куркино '!F213</f>
        <v>175.1</v>
      </c>
      <c r="H241" s="6" t="s">
        <v>109</v>
      </c>
      <c r="I241" s="5">
        <f>'[1]Куркино '!I213</f>
        <v>7</v>
      </c>
      <c r="J241" s="12">
        <f>'[1]Куркино '!L213</f>
        <v>34.200000000000003</v>
      </c>
      <c r="K241" s="13">
        <f>'[1]Куркино '!L214</f>
        <v>34.5</v>
      </c>
      <c r="L241" s="5">
        <f t="shared" si="6"/>
        <v>0.29999999999999716</v>
      </c>
      <c r="M241" s="7">
        <f t="shared" si="7"/>
        <v>8.7719298245613198E-3</v>
      </c>
      <c r="N241" s="5" t="s">
        <v>133</v>
      </c>
    </row>
    <row r="242" spans="1:14" ht="45" x14ac:dyDescent="0.25">
      <c r="A242" s="5">
        <v>241</v>
      </c>
      <c r="B242" s="5" t="str">
        <f>[1]Реутов!C263</f>
        <v>Кичигина Полина Михайловна</v>
      </c>
      <c r="C242" s="5" t="s">
        <v>29</v>
      </c>
      <c r="D242" s="5" t="str">
        <f>[1]Реутов!D263</f>
        <v>ЧК</v>
      </c>
      <c r="E242" s="5" t="s">
        <v>20</v>
      </c>
      <c r="F242" s="6" t="str">
        <f>[1]Реутов!E263</f>
        <v xml:space="preserve">взрослые старше 18 лет </v>
      </c>
      <c r="G242" s="5">
        <f>[1]Реутов!F263</f>
        <v>165.7</v>
      </c>
      <c r="H242" s="6" t="s">
        <v>109</v>
      </c>
      <c r="I242" s="5">
        <v>0</v>
      </c>
      <c r="J242" s="12">
        <f>[1]Реутов!L263</f>
        <v>32.1</v>
      </c>
      <c r="K242" s="12">
        <v>32.4</v>
      </c>
      <c r="L242" s="5">
        <f t="shared" si="6"/>
        <v>0.29999999999999716</v>
      </c>
      <c r="M242" s="7">
        <f t="shared" si="7"/>
        <v>9.3457943925232753E-3</v>
      </c>
      <c r="N242" s="5" t="s">
        <v>133</v>
      </c>
    </row>
    <row r="243" spans="1:14" ht="45" x14ac:dyDescent="0.25">
      <c r="A243" s="5">
        <v>242</v>
      </c>
      <c r="B243" s="5" t="str">
        <f>[1]Реутов!C1504</f>
        <v>ЛЕСЬКО СЕРГЕЙ АЛЕКСАНДРОВИЧ</v>
      </c>
      <c r="C243" s="5" t="s">
        <v>29</v>
      </c>
      <c r="D243" s="5" t="str">
        <f>[1]Реутов!D1504</f>
        <v>ЧК</v>
      </c>
      <c r="E243" s="5" t="s">
        <v>14</v>
      </c>
      <c r="F243" s="6" t="str">
        <f>[1]Реутов!E1504</f>
        <v xml:space="preserve">взрослые старше 18 лет </v>
      </c>
      <c r="G243" s="5">
        <f>[1]Реутов!F1504</f>
        <v>177.7</v>
      </c>
      <c r="H243" s="6" t="s">
        <v>109</v>
      </c>
      <c r="I243" s="5">
        <f>[1]Реутов!I1504</f>
        <v>2</v>
      </c>
      <c r="J243" s="12">
        <f>[1]Реутов!L1504</f>
        <v>32.700000000000003</v>
      </c>
      <c r="K243" s="12">
        <v>33</v>
      </c>
      <c r="L243" s="5">
        <f t="shared" si="6"/>
        <v>0.29999999999999716</v>
      </c>
      <c r="M243" s="7">
        <f t="shared" si="7"/>
        <v>9.1743119266054166E-3</v>
      </c>
      <c r="N243" s="5" t="s">
        <v>133</v>
      </c>
    </row>
    <row r="244" spans="1:14" ht="45" x14ac:dyDescent="0.25">
      <c r="A244" s="5">
        <v>243</v>
      </c>
      <c r="B244" s="5" t="str">
        <f>[1]Реутов!C861</f>
        <v>ЛЯЛЬКИН ДМИТРИЙ АНАТОЛЬЕВИЧ</v>
      </c>
      <c r="C244" s="5" t="s">
        <v>29</v>
      </c>
      <c r="D244" s="5" t="str">
        <f>[1]Реутов!D861</f>
        <v>Чк</v>
      </c>
      <c r="E244" s="5" t="s">
        <v>14</v>
      </c>
      <c r="F244" s="6" t="str">
        <f>[1]Реутов!E861</f>
        <v xml:space="preserve">взрослые старше 18 лет </v>
      </c>
      <c r="G244" s="5">
        <f>[1]Реутов!F861</f>
        <v>183</v>
      </c>
      <c r="H244" s="6" t="s">
        <v>109</v>
      </c>
      <c r="I244" s="5">
        <v>0</v>
      </c>
      <c r="J244" s="12">
        <f>[1]Реутов!L861</f>
        <v>36.6</v>
      </c>
      <c r="K244" s="12">
        <v>36.9</v>
      </c>
      <c r="L244" s="5">
        <f t="shared" si="6"/>
        <v>0.29999999999999716</v>
      </c>
      <c r="M244" s="7">
        <f t="shared" si="7"/>
        <v>8.1967213114753322E-3</v>
      </c>
      <c r="N244" s="5" t="s">
        <v>133</v>
      </c>
    </row>
    <row r="245" spans="1:14" ht="45" x14ac:dyDescent="0.25">
      <c r="A245" s="5">
        <v>244</v>
      </c>
      <c r="B245" s="5" t="str">
        <f>'[1]Зеленоград-2'!C376</f>
        <v>Шевцов Владислав Николаевич</v>
      </c>
      <c r="C245" s="5" t="s">
        <v>110</v>
      </c>
      <c r="D245" s="5" t="str">
        <f>'[1]Зеленоград-2'!D376</f>
        <v>ЧК</v>
      </c>
      <c r="E245" s="5" t="s">
        <v>14</v>
      </c>
      <c r="F245" s="6" t="str">
        <f>'[1]Зеленоград-2'!E376</f>
        <v xml:space="preserve">взрослые старше 18 лет </v>
      </c>
      <c r="G245" s="5">
        <f>'[1]Зеленоград-2'!F376</f>
        <v>181.2</v>
      </c>
      <c r="H245" s="6" t="s">
        <v>109</v>
      </c>
      <c r="I245" s="5">
        <f>'[1]Зеленоград-2'!I376</f>
        <v>3</v>
      </c>
      <c r="J245" s="12">
        <f>'[1]Зеленоград-2'!L376</f>
        <v>36.5</v>
      </c>
      <c r="K245" s="12">
        <v>36.799999999999997</v>
      </c>
      <c r="L245" s="5">
        <f t="shared" si="6"/>
        <v>0.29999999999999716</v>
      </c>
      <c r="M245" s="7">
        <f t="shared" si="7"/>
        <v>8.2191780821917037E-3</v>
      </c>
      <c r="N245" s="5" t="s">
        <v>133</v>
      </c>
    </row>
    <row r="246" spans="1:14" ht="45" x14ac:dyDescent="0.25">
      <c r="A246" s="5">
        <v>245</v>
      </c>
      <c r="B246" s="5" t="str">
        <f>[1]Ховрино!C328</f>
        <v>Бадмаев Гэсер</v>
      </c>
      <c r="C246" s="5" t="s">
        <v>25</v>
      </c>
      <c r="D246" s="5" t="str">
        <f>[1]Ховрино!D328</f>
        <v>сотрудник</v>
      </c>
      <c r="E246" s="5" t="s">
        <v>28</v>
      </c>
      <c r="F246" s="6" t="str">
        <f>[1]Ховрино!E328</f>
        <v xml:space="preserve">взрослые старше 18 лет </v>
      </c>
      <c r="G246" s="5">
        <f>[1]Ховрино!F328</f>
        <v>170</v>
      </c>
      <c r="H246" s="6" t="s">
        <v>109</v>
      </c>
      <c r="I246" s="5"/>
      <c r="J246" s="12">
        <f>[1]Ховрино!L328</f>
        <v>36.799999999999997</v>
      </c>
      <c r="K246" s="12">
        <v>37</v>
      </c>
      <c r="L246" s="5">
        <f t="shared" si="6"/>
        <v>0.20000000000000284</v>
      </c>
      <c r="M246" s="7">
        <f t="shared" si="7"/>
        <v>5.4347826086957301E-3</v>
      </c>
      <c r="N246" s="5" t="s">
        <v>133</v>
      </c>
    </row>
    <row r="247" spans="1:14" ht="45" x14ac:dyDescent="0.25">
      <c r="A247" s="5">
        <v>246</v>
      </c>
      <c r="B247" s="5" t="str">
        <f>'[1]Оренбург '!C29</f>
        <v>Волобоева Майя Александровна</v>
      </c>
      <c r="C247" s="5" t="s">
        <v>37</v>
      </c>
      <c r="D247" s="5" t="str">
        <f>'[1]Оренбург '!D29</f>
        <v>Сотрудник</v>
      </c>
      <c r="E247" s="5" t="s">
        <v>27</v>
      </c>
      <c r="F247" s="6" t="str">
        <f>'[1]Оренбург '!E29</f>
        <v xml:space="preserve">взрослые старше 18 лет </v>
      </c>
      <c r="G247" s="5">
        <f>'[1]Оренбург '!F29</f>
        <v>173</v>
      </c>
      <c r="H247" s="6" t="s">
        <v>109</v>
      </c>
      <c r="I247" s="5">
        <f>'[1]Оренбург '!I29</f>
        <v>1</v>
      </c>
      <c r="J247" s="12">
        <f>'[1]Оренбург '!L29</f>
        <v>25.4</v>
      </c>
      <c r="K247" s="12">
        <v>25.6</v>
      </c>
      <c r="L247" s="5">
        <f t="shared" si="6"/>
        <v>0.20000000000000284</v>
      </c>
      <c r="M247" s="7">
        <f t="shared" si="7"/>
        <v>7.8740157480316087E-3</v>
      </c>
      <c r="N247" s="5" t="s">
        <v>133</v>
      </c>
    </row>
    <row r="248" spans="1:14" ht="45" x14ac:dyDescent="0.25">
      <c r="A248" s="5">
        <v>247</v>
      </c>
      <c r="B248" s="5" t="str">
        <f>[1]Люберцы!C253</f>
        <v>Муравьева Василиса Алексеевна</v>
      </c>
      <c r="C248" s="5" t="s">
        <v>22</v>
      </c>
      <c r="D248" s="5" t="str">
        <f>[1]Люберцы!D253</f>
        <v>Сотрудник</v>
      </c>
      <c r="E248" s="5" t="s">
        <v>28</v>
      </c>
      <c r="F248" s="6" t="str">
        <f>[1]Люберцы!E253</f>
        <v>Взрослые старше 18 лет</v>
      </c>
      <c r="G248" s="5">
        <f>[1]Люберцы!F253</f>
        <v>157</v>
      </c>
      <c r="H248" s="6" t="s">
        <v>109</v>
      </c>
      <c r="I248" s="5">
        <f>[1]Люберцы!I253</f>
        <v>24.4</v>
      </c>
      <c r="J248" s="12">
        <f>[1]Люберцы!L253</f>
        <v>22.4</v>
      </c>
      <c r="K248" s="12">
        <v>22.6</v>
      </c>
      <c r="L248" s="5">
        <f t="shared" si="6"/>
        <v>0.20000000000000284</v>
      </c>
      <c r="M248" s="7">
        <f t="shared" si="7"/>
        <v>8.9285714285715564E-3</v>
      </c>
      <c r="N248" s="5" t="s">
        <v>133</v>
      </c>
    </row>
    <row r="249" spans="1:14" ht="45" x14ac:dyDescent="0.25">
      <c r="A249" s="5">
        <v>248</v>
      </c>
      <c r="B249" s="5" t="str">
        <f>[1]Люберцы!C524</f>
        <v>Рубцова Валентина</v>
      </c>
      <c r="C249" s="5" t="s">
        <v>22</v>
      </c>
      <c r="D249" s="5" t="str">
        <f>[1]Люберцы!D524</f>
        <v>ЧК</v>
      </c>
      <c r="E249" s="5" t="s">
        <v>28</v>
      </c>
      <c r="F249" s="6" t="str">
        <f>[1]Люберцы!E524</f>
        <v>Взрослые старше 18 лет</v>
      </c>
      <c r="G249" s="5">
        <f>[1]Люберцы!F524</f>
        <v>161.30000000000001</v>
      </c>
      <c r="H249" s="6" t="s">
        <v>109</v>
      </c>
      <c r="I249" s="5"/>
      <c r="J249" s="12">
        <f>[1]Люберцы!L524</f>
        <v>21.4</v>
      </c>
      <c r="K249" s="12">
        <f>[1]Люберцы!L526</f>
        <v>21.6</v>
      </c>
      <c r="L249" s="5">
        <f t="shared" si="6"/>
        <v>0.20000000000000284</v>
      </c>
      <c r="M249" s="7">
        <f t="shared" si="7"/>
        <v>9.3457943925234974E-3</v>
      </c>
      <c r="N249" s="5" t="s">
        <v>133</v>
      </c>
    </row>
    <row r="250" spans="1:14" ht="45" x14ac:dyDescent="0.25">
      <c r="A250" s="5">
        <v>249</v>
      </c>
      <c r="B250" s="5" t="str">
        <f>'[1]Кожухово '!D3</f>
        <v xml:space="preserve">           Буханцева Ирина Михайловна</v>
      </c>
      <c r="C250" s="5" t="s">
        <v>30</v>
      </c>
      <c r="D250" s="5" t="str">
        <f>'[1]Кожухово '!E3</f>
        <v>Сотрудник</v>
      </c>
      <c r="E250" s="5" t="s">
        <v>28</v>
      </c>
      <c r="F250" s="6" t="str">
        <f>'[1]Кожухово '!F3</f>
        <v xml:space="preserve">взрослые старше 18 лет </v>
      </c>
      <c r="G250" s="5">
        <f>'[1]Кожухово '!G3</f>
        <v>164.6</v>
      </c>
      <c r="H250" s="6" t="s">
        <v>109</v>
      </c>
      <c r="I250" s="5">
        <f>'[1]Кожухово '!J3</f>
        <v>2</v>
      </c>
      <c r="J250" s="12">
        <f>'[1]Кожухово '!M3</f>
        <v>27.8</v>
      </c>
      <c r="K250" s="12">
        <v>28</v>
      </c>
      <c r="L250" s="5">
        <f t="shared" si="6"/>
        <v>0.19999999999999929</v>
      </c>
      <c r="M250" s="7">
        <f t="shared" si="7"/>
        <v>7.1942446043165211E-3</v>
      </c>
      <c r="N250" s="5" t="s">
        <v>133</v>
      </c>
    </row>
    <row r="251" spans="1:14" ht="45" x14ac:dyDescent="0.25">
      <c r="A251" s="5">
        <v>250</v>
      </c>
      <c r="B251" s="5" t="str">
        <f>'[1]Жулебино '!C406</f>
        <v>Бодрова Юлия</v>
      </c>
      <c r="C251" s="5" t="s">
        <v>35</v>
      </c>
      <c r="D251" s="5" t="str">
        <f>'[1]Жулебино '!D406</f>
        <v>ЧК</v>
      </c>
      <c r="E251" s="5" t="s">
        <v>28</v>
      </c>
      <c r="F251" s="6" t="str">
        <f>'[1]Жулебино '!E406</f>
        <v xml:space="preserve">взрослые старше 18 лет </v>
      </c>
      <c r="G251" s="5">
        <f>'[1]Жулебино '!F406</f>
        <v>166</v>
      </c>
      <c r="H251" s="6" t="s">
        <v>109</v>
      </c>
      <c r="I251" s="5"/>
      <c r="J251" s="12">
        <f>'[1]Жулебино '!L406</f>
        <v>25.1</v>
      </c>
      <c r="K251" s="12">
        <v>25.3</v>
      </c>
      <c r="L251" s="5">
        <f t="shared" si="6"/>
        <v>0.19999999999999929</v>
      </c>
      <c r="M251" s="7">
        <f t="shared" si="7"/>
        <v>7.9681274900398127E-3</v>
      </c>
      <c r="N251" s="5" t="s">
        <v>133</v>
      </c>
    </row>
    <row r="252" spans="1:14" ht="45" x14ac:dyDescent="0.25">
      <c r="A252" s="5">
        <v>251</v>
      </c>
      <c r="B252" s="5" t="str">
        <f>[1]Королев!C198</f>
        <v>Балашова Анастасия Николаевна</v>
      </c>
      <c r="C252" s="5" t="s">
        <v>16</v>
      </c>
      <c r="D252" s="5" t="str">
        <f>[1]Королев!D198</f>
        <v>ЧК</v>
      </c>
      <c r="E252" s="5" t="s">
        <v>28</v>
      </c>
      <c r="F252" s="6" t="str">
        <f>[1]Королев!E198</f>
        <v xml:space="preserve">взрослые старше 18 лет </v>
      </c>
      <c r="G252" s="5">
        <f>[1]Королев!F198</f>
        <v>170.1</v>
      </c>
      <c r="H252" s="6" t="s">
        <v>109</v>
      </c>
      <c r="I252" s="5">
        <f>[1]Королев!I198</f>
        <v>5</v>
      </c>
      <c r="J252" s="12">
        <f>[1]Королев!L198</f>
        <v>28.7</v>
      </c>
      <c r="K252" s="12">
        <f>[1]Королев!L200</f>
        <v>28.9</v>
      </c>
      <c r="L252" s="5">
        <f t="shared" si="6"/>
        <v>0.19999999999999929</v>
      </c>
      <c r="M252" s="7">
        <f t="shared" si="7"/>
        <v>6.9686411149825541E-3</v>
      </c>
      <c r="N252" s="5" t="s">
        <v>133</v>
      </c>
    </row>
    <row r="253" spans="1:14" ht="45" x14ac:dyDescent="0.25">
      <c r="A253" s="5">
        <v>252</v>
      </c>
      <c r="B253" s="5" t="str">
        <f>'[1]Оренбург '!C94</f>
        <v>Козачок Виктория</v>
      </c>
      <c r="C253" s="5" t="s">
        <v>37</v>
      </c>
      <c r="D253" s="5" t="str">
        <f>'[1]Оренбург '!D94</f>
        <v>Сотрудник</v>
      </c>
      <c r="E253" s="5" t="s">
        <v>27</v>
      </c>
      <c r="F253" s="6" t="str">
        <f>'[1]Оренбург '!E94</f>
        <v xml:space="preserve">взрослые старше 18 лет </v>
      </c>
      <c r="G253" s="5">
        <f>'[1]Оренбург '!F94</f>
        <v>163</v>
      </c>
      <c r="H253" s="6" t="s">
        <v>109</v>
      </c>
      <c r="I253" s="5">
        <f>'[1]Оренбург '!I94</f>
        <v>2</v>
      </c>
      <c r="J253" s="12">
        <f>'[1]Оренбург '!L94</f>
        <v>24.1</v>
      </c>
      <c r="K253" s="12">
        <f>'[1]Оренбург '!L96</f>
        <v>24.3</v>
      </c>
      <c r="L253" s="5">
        <f t="shared" si="6"/>
        <v>0.19999999999999929</v>
      </c>
      <c r="M253" s="7">
        <f t="shared" si="7"/>
        <v>8.2987551867219622E-3</v>
      </c>
      <c r="N253" s="5" t="s">
        <v>133</v>
      </c>
    </row>
    <row r="254" spans="1:14" ht="45" x14ac:dyDescent="0.25">
      <c r="A254" s="5">
        <v>253</v>
      </c>
      <c r="B254" s="5" t="s">
        <v>74</v>
      </c>
      <c r="C254" s="5" t="s">
        <v>32</v>
      </c>
      <c r="D254" s="5" t="s">
        <v>39</v>
      </c>
      <c r="E254" s="5" t="s">
        <v>28</v>
      </c>
      <c r="F254" s="6" t="s">
        <v>33</v>
      </c>
      <c r="G254" s="5">
        <v>174.7</v>
      </c>
      <c r="H254" s="6" t="s">
        <v>109</v>
      </c>
      <c r="I254" s="5"/>
      <c r="J254" s="12">
        <v>30.5</v>
      </c>
      <c r="K254" s="12">
        <v>30.7</v>
      </c>
      <c r="L254" s="5">
        <f t="shared" si="6"/>
        <v>0.19999999999999929</v>
      </c>
      <c r="M254" s="7">
        <f t="shared" si="7"/>
        <v>6.5573770491803044E-3</v>
      </c>
      <c r="N254" s="5" t="s">
        <v>133</v>
      </c>
    </row>
    <row r="255" spans="1:14" ht="45" x14ac:dyDescent="0.25">
      <c r="A255" s="5">
        <v>254</v>
      </c>
      <c r="B255" s="5" t="str">
        <f>'[1]Кожухово '!D68</f>
        <v>Мартиросян Люсинэ</v>
      </c>
      <c r="C255" s="5" t="s">
        <v>30</v>
      </c>
      <c r="D255" s="5" t="str">
        <f>'[1]Кожухово '!E68</f>
        <v>Чк</v>
      </c>
      <c r="E255" s="5" t="s">
        <v>28</v>
      </c>
      <c r="F255" s="6" t="str">
        <f>'[1]Кожухово '!F68</f>
        <v xml:space="preserve">взрослые старше 18 лет </v>
      </c>
      <c r="G255" s="5">
        <f>'[1]Кожухово '!G68</f>
        <v>165.2</v>
      </c>
      <c r="H255" s="6" t="s">
        <v>109</v>
      </c>
      <c r="I255" s="5">
        <f>'[1]Кожухово '!J68</f>
        <v>3</v>
      </c>
      <c r="J255" s="12">
        <f>'[1]Кожухово '!M68</f>
        <v>24.3</v>
      </c>
      <c r="K255" s="12">
        <f>'[1]Кожухово '!M72</f>
        <v>24.5</v>
      </c>
      <c r="L255" s="5">
        <f t="shared" si="6"/>
        <v>0.19999999999999929</v>
      </c>
      <c r="M255" s="7">
        <f t="shared" si="7"/>
        <v>8.2304526748970906E-3</v>
      </c>
      <c r="N255" s="5" t="s">
        <v>133</v>
      </c>
    </row>
    <row r="256" spans="1:14" ht="45" x14ac:dyDescent="0.25">
      <c r="A256" s="5">
        <v>255</v>
      </c>
      <c r="B256" s="5" t="str">
        <f>'[1]Оренбург '!C407</f>
        <v>Набокина Анна Сергеевна</v>
      </c>
      <c r="C256" s="5" t="s">
        <v>37</v>
      </c>
      <c r="D256" s="5" t="str">
        <f>'[1]Оренбург '!D407</f>
        <v>Сотрудник</v>
      </c>
      <c r="E256" s="5" t="s">
        <v>28</v>
      </c>
      <c r="F256" s="6" t="str">
        <f>'[1]Оренбург '!E407</f>
        <v xml:space="preserve">взрослые старше 18 лет </v>
      </c>
      <c r="G256" s="5">
        <f>'[1]Оренбург '!F407</f>
        <v>168.6</v>
      </c>
      <c r="H256" s="6" t="s">
        <v>109</v>
      </c>
      <c r="I256" s="5">
        <f>'[1]Оренбург '!I407</f>
        <v>2</v>
      </c>
      <c r="J256" s="12">
        <f>'[1]Оренбург '!L407</f>
        <v>25</v>
      </c>
      <c r="K256" s="12">
        <f>'[1]Оренбург '!L409</f>
        <v>25.2</v>
      </c>
      <c r="L256" s="5">
        <f t="shared" si="6"/>
        <v>0.19999999999999929</v>
      </c>
      <c r="M256" s="7">
        <f t="shared" si="7"/>
        <v>7.9999999999999724E-3</v>
      </c>
      <c r="N256" s="5" t="s">
        <v>133</v>
      </c>
    </row>
    <row r="257" spans="1:14" ht="45" x14ac:dyDescent="0.25">
      <c r="A257" s="5">
        <v>256</v>
      </c>
      <c r="B257" s="5" t="str">
        <f>[1]Братиславская!C42</f>
        <v>Мамедова Татьяна Петровна</v>
      </c>
      <c r="C257" s="5" t="s">
        <v>17</v>
      </c>
      <c r="D257" s="5" t="str">
        <f>[1]Братиславская!D42</f>
        <v>чк</v>
      </c>
      <c r="E257" s="5" t="s">
        <v>27</v>
      </c>
      <c r="F257" s="6" t="str">
        <f>[1]Братиславская!E42</f>
        <v xml:space="preserve">взрослые старше 18 лет </v>
      </c>
      <c r="G257" s="5">
        <f>[1]Братиславская!F42</f>
        <v>162</v>
      </c>
      <c r="H257" s="6" t="s">
        <v>109</v>
      </c>
      <c r="I257" s="5">
        <f>[1]Братиславская!I42</f>
        <v>0</v>
      </c>
      <c r="J257" s="12">
        <f>[1]Братиславская!L42</f>
        <v>25</v>
      </c>
      <c r="K257" s="12">
        <v>25.2</v>
      </c>
      <c r="L257" s="5">
        <f t="shared" si="6"/>
        <v>0.19999999999999929</v>
      </c>
      <c r="M257" s="7">
        <f t="shared" si="7"/>
        <v>7.9999999999999724E-3</v>
      </c>
      <c r="N257" s="5" t="s">
        <v>133</v>
      </c>
    </row>
    <row r="258" spans="1:14" ht="45" x14ac:dyDescent="0.25">
      <c r="A258" s="5">
        <v>257</v>
      </c>
      <c r="B258" s="5" t="str">
        <f>'[1]Оренбург '!C251</f>
        <v>Павленко Ольга</v>
      </c>
      <c r="C258" s="5" t="s">
        <v>37</v>
      </c>
      <c r="D258" s="5" t="str">
        <f>'[1]Оренбург '!D251</f>
        <v>Сотрудник</v>
      </c>
      <c r="E258" s="5" t="s">
        <v>27</v>
      </c>
      <c r="F258" s="6" t="str">
        <f>'[1]Оренбург '!E251</f>
        <v xml:space="preserve">взрослые старше 18 лет </v>
      </c>
      <c r="G258" s="5">
        <f>'[1]Оренбург '!F251</f>
        <v>159</v>
      </c>
      <c r="H258" s="6" t="s">
        <v>109</v>
      </c>
      <c r="I258" s="5">
        <f>'[1]Оренбург '!I251</f>
        <v>4</v>
      </c>
      <c r="J258" s="12">
        <f>'[1]Оренбург '!L251</f>
        <v>20.2</v>
      </c>
      <c r="K258" s="12">
        <v>20.399999999999999</v>
      </c>
      <c r="L258" s="5">
        <f t="shared" ref="L258:L321" si="8">K258-J258</f>
        <v>0.19999999999999929</v>
      </c>
      <c r="M258" s="7">
        <f t="shared" ref="M258:M321" si="9">L258/J258</f>
        <v>9.9009900990098664E-3</v>
      </c>
      <c r="N258" s="5" t="s">
        <v>133</v>
      </c>
    </row>
    <row r="259" spans="1:14" ht="45" x14ac:dyDescent="0.25">
      <c r="A259" s="5">
        <v>258</v>
      </c>
      <c r="B259" s="5" t="str">
        <f>'[1]Курск '!C523</f>
        <v>Курасова Анна Александровна</v>
      </c>
      <c r="C259" s="5" t="s">
        <v>13</v>
      </c>
      <c r="D259" s="5" t="str">
        <f>'[1]Курск '!D523</f>
        <v>чк</v>
      </c>
      <c r="E259" s="5" t="s">
        <v>28</v>
      </c>
      <c r="F259" s="6" t="str">
        <f>'[1]Курск '!E523</f>
        <v>взрослый старше 18 лет</v>
      </c>
      <c r="G259" s="5">
        <f>'[1]Курск '!F523</f>
        <v>155</v>
      </c>
      <c r="H259" s="6" t="s">
        <v>109</v>
      </c>
      <c r="I259" s="5"/>
      <c r="J259" s="12">
        <f>'[1]Курск '!L523</f>
        <v>25</v>
      </c>
      <c r="K259" s="12">
        <v>25.2</v>
      </c>
      <c r="L259" s="5">
        <f t="shared" si="8"/>
        <v>0.19999999999999929</v>
      </c>
      <c r="M259" s="7">
        <f t="shared" si="9"/>
        <v>7.9999999999999724E-3</v>
      </c>
      <c r="N259" s="5" t="s">
        <v>133</v>
      </c>
    </row>
    <row r="260" spans="1:14" ht="45" x14ac:dyDescent="0.25">
      <c r="A260" s="5">
        <v>259</v>
      </c>
      <c r="B260" s="5" t="str">
        <f>'[1]Кожухово '!D621</f>
        <v>Проскурина Марина</v>
      </c>
      <c r="C260" s="5" t="s">
        <v>30</v>
      </c>
      <c r="D260" s="5" t="str">
        <f>'[1]Кожухово '!E621</f>
        <v>ЧК</v>
      </c>
      <c r="E260" s="5" t="s">
        <v>28</v>
      </c>
      <c r="F260" s="6" t="str">
        <f>'[1]Кожухово '!F621</f>
        <v xml:space="preserve">взрослые старше 18 лет </v>
      </c>
      <c r="G260" s="5">
        <f>'[1]Кожухово '!G621</f>
        <v>168</v>
      </c>
      <c r="H260" s="6" t="s">
        <v>109</v>
      </c>
      <c r="I260" s="5">
        <f>'[1]Кожухово '!J621</f>
        <v>2</v>
      </c>
      <c r="J260" s="12">
        <f>'[1]Кожухово '!M621</f>
        <v>29.6</v>
      </c>
      <c r="K260" s="12">
        <f>'[1]Кожухово '!M622</f>
        <v>29.8</v>
      </c>
      <c r="L260" s="5">
        <f t="shared" si="8"/>
        <v>0.19999999999999929</v>
      </c>
      <c r="M260" s="7">
        <f t="shared" si="9"/>
        <v>6.7567567567567328E-3</v>
      </c>
      <c r="N260" s="5" t="s">
        <v>133</v>
      </c>
    </row>
    <row r="261" spans="1:14" ht="45" x14ac:dyDescent="0.25">
      <c r="A261" s="5">
        <v>260</v>
      </c>
      <c r="B261" s="5" t="str">
        <f>'[1]Куркино '!C148</f>
        <v xml:space="preserve">Фирсаева Екатерина </v>
      </c>
      <c r="C261" s="5" t="s">
        <v>24</v>
      </c>
      <c r="D261" s="5" t="str">
        <f>'[1]Куркино '!D148</f>
        <v>ЧК</v>
      </c>
      <c r="E261" s="5" t="s">
        <v>28</v>
      </c>
      <c r="F261" s="6" t="str">
        <f>'[1]Куркино '!E148</f>
        <v xml:space="preserve">взрослые старше 18 лет </v>
      </c>
      <c r="G261" s="5">
        <f>'[1]Куркино '!F148</f>
        <v>161.30000000000001</v>
      </c>
      <c r="H261" s="6" t="s">
        <v>109</v>
      </c>
      <c r="I261" s="5">
        <f>'[1]Куркино '!I148</f>
        <v>2</v>
      </c>
      <c r="J261" s="12">
        <f>'[1]Куркино '!L148</f>
        <v>25.8</v>
      </c>
      <c r="K261" s="13">
        <v>26</v>
      </c>
      <c r="L261" s="5">
        <f t="shared" si="8"/>
        <v>0.19999999999999929</v>
      </c>
      <c r="M261" s="7">
        <f t="shared" si="9"/>
        <v>7.7519379844960962E-3</v>
      </c>
      <c r="N261" s="5" t="s">
        <v>133</v>
      </c>
    </row>
    <row r="262" spans="1:14" ht="45" x14ac:dyDescent="0.25">
      <c r="A262" s="5">
        <v>261</v>
      </c>
      <c r="B262" s="5" t="str">
        <f>'[1]Кожухово '!D516</f>
        <v>Цыцурина Александра</v>
      </c>
      <c r="C262" s="5" t="s">
        <v>30</v>
      </c>
      <c r="D262" s="5" t="str">
        <f>'[1]Кожухово '!E516</f>
        <v>ЧК</v>
      </c>
      <c r="E262" s="5"/>
      <c r="F262" s="6" t="str">
        <f>'[1]Кожухово '!F516</f>
        <v xml:space="preserve">взрослые старше 18 лет </v>
      </c>
      <c r="G262" s="5">
        <f>'[1]Кожухово '!G516</f>
        <v>160.5</v>
      </c>
      <c r="H262" s="6" t="s">
        <v>109</v>
      </c>
      <c r="I262" s="5">
        <f>'[1]Кожухово '!J516</f>
        <v>2</v>
      </c>
      <c r="J262" s="12">
        <f>'[1]Кожухово '!M516</f>
        <v>22.5</v>
      </c>
      <c r="K262" s="12">
        <f>'[1]Кожухово '!M517</f>
        <v>22.7</v>
      </c>
      <c r="L262" s="5">
        <f t="shared" si="8"/>
        <v>0.19999999999999929</v>
      </c>
      <c r="M262" s="7">
        <f t="shared" si="9"/>
        <v>8.8888888888888577E-3</v>
      </c>
      <c r="N262" s="5" t="s">
        <v>133</v>
      </c>
    </row>
    <row r="263" spans="1:14" ht="45" x14ac:dyDescent="0.25">
      <c r="A263" s="5">
        <v>262</v>
      </c>
      <c r="B263" s="5" t="str">
        <f>'[1]Южное Бутово'!C250</f>
        <v xml:space="preserve">Меленькин Андрей </v>
      </c>
      <c r="C263" s="5" t="s">
        <v>19</v>
      </c>
      <c r="D263" s="5" t="str">
        <f>'[1]Южное Бутово'!D250</f>
        <v>чк</v>
      </c>
      <c r="E263" s="5" t="s">
        <v>14</v>
      </c>
      <c r="F263" s="6" t="str">
        <f>'[1]Южное Бутово'!E250</f>
        <v xml:space="preserve">взрослые старше 18 лет </v>
      </c>
      <c r="G263" s="5">
        <f>'[1]Южное Бутово'!F250</f>
        <v>176.3</v>
      </c>
      <c r="H263" s="6" t="s">
        <v>109</v>
      </c>
      <c r="I263" s="5"/>
      <c r="J263" s="12">
        <f>'[1]Южное Бутово'!L250</f>
        <v>37.1</v>
      </c>
      <c r="K263" s="12">
        <v>37.299999999999997</v>
      </c>
      <c r="L263" s="5">
        <f t="shared" si="8"/>
        <v>0.19999999999999574</v>
      </c>
      <c r="M263" s="7">
        <f t="shared" si="9"/>
        <v>5.3908355795147097E-3</v>
      </c>
      <c r="N263" s="5" t="s">
        <v>133</v>
      </c>
    </row>
    <row r="264" spans="1:14" ht="45" x14ac:dyDescent="0.25">
      <c r="A264" s="5">
        <v>263</v>
      </c>
      <c r="B264" s="5" t="str">
        <f>[1]Ховрино!C29</f>
        <v>Урусов Денис</v>
      </c>
      <c r="C264" s="5" t="s">
        <v>25</v>
      </c>
      <c r="D264" s="5" t="str">
        <f>[1]Ховрино!D29</f>
        <v>Чк</v>
      </c>
      <c r="E264" s="5" t="s">
        <v>14</v>
      </c>
      <c r="F264" s="6" t="str">
        <f>[1]Ховрино!E29</f>
        <v xml:space="preserve">взрослые старше 18 лет </v>
      </c>
      <c r="G264" s="5">
        <f>[1]Ховрино!F29</f>
        <v>190</v>
      </c>
      <c r="H264" s="6" t="s">
        <v>109</v>
      </c>
      <c r="I264" s="5"/>
      <c r="J264" s="12">
        <f>[1]Ховрино!L29</f>
        <v>47.1</v>
      </c>
      <c r="K264" s="12">
        <v>47.3</v>
      </c>
      <c r="L264" s="5">
        <f t="shared" si="8"/>
        <v>0.19999999999999574</v>
      </c>
      <c r="M264" s="7">
        <f t="shared" si="9"/>
        <v>4.2462845010614808E-3</v>
      </c>
      <c r="N264" s="5" t="s">
        <v>133</v>
      </c>
    </row>
    <row r="265" spans="1:14" ht="45" x14ac:dyDescent="0.25">
      <c r="A265" s="5">
        <v>264</v>
      </c>
      <c r="B265" s="5" t="str">
        <f>'[1]Оренбург '!C688</f>
        <v>Яковлев Виталий Владимирович</v>
      </c>
      <c r="C265" s="5" t="s">
        <v>37</v>
      </c>
      <c r="D265" s="5" t="str">
        <f>'[1]Оренбург '!D688</f>
        <v>Чк</v>
      </c>
      <c r="E265" s="5" t="s">
        <v>14</v>
      </c>
      <c r="F265" s="6" t="str">
        <f>'[1]Оренбург '!E688</f>
        <v>Взрослые старше 18 лет</v>
      </c>
      <c r="G265" s="5">
        <f>'[1]Оренбург '!F688</f>
        <v>177</v>
      </c>
      <c r="H265" s="6" t="s">
        <v>109</v>
      </c>
      <c r="I265" s="5">
        <f>'[1]Оренбург '!I688</f>
        <v>0</v>
      </c>
      <c r="J265" s="12">
        <f>'[1]Оренбург '!L688</f>
        <v>41.7</v>
      </c>
      <c r="K265" s="12">
        <v>41.9</v>
      </c>
      <c r="L265" s="5">
        <f t="shared" si="8"/>
        <v>0.19999999999999574</v>
      </c>
      <c r="M265" s="7">
        <f t="shared" si="9"/>
        <v>4.7961630695442618E-3</v>
      </c>
      <c r="N265" s="5" t="s">
        <v>133</v>
      </c>
    </row>
    <row r="266" spans="1:14" ht="45" x14ac:dyDescent="0.25">
      <c r="A266" s="5">
        <v>265</v>
      </c>
      <c r="B266" s="5" t="str">
        <f>[1]Реутов!C874</f>
        <v>Абрашин Сергей Сергеевич</v>
      </c>
      <c r="C266" s="5" t="s">
        <v>29</v>
      </c>
      <c r="D266" s="5" t="str">
        <f>[1]Реутов!D874</f>
        <v>чк</v>
      </c>
      <c r="E266" s="5" t="s">
        <v>14</v>
      </c>
      <c r="F266" s="6" t="str">
        <f>[1]Реутов!E874</f>
        <v xml:space="preserve">взрослые старше 18 лет </v>
      </c>
      <c r="G266" s="5">
        <f>[1]Реутов!F874</f>
        <v>185</v>
      </c>
      <c r="H266" s="6" t="s">
        <v>109</v>
      </c>
      <c r="I266" s="5">
        <v>0</v>
      </c>
      <c r="J266" s="12">
        <f>[1]Реутов!L874</f>
        <v>43.3</v>
      </c>
      <c r="K266" s="12">
        <f>[1]Реутов!L875</f>
        <v>43.4</v>
      </c>
      <c r="L266" s="5">
        <f t="shared" si="8"/>
        <v>0.10000000000000142</v>
      </c>
      <c r="M266" s="7">
        <f t="shared" si="9"/>
        <v>2.3094688221709336E-3</v>
      </c>
      <c r="N266" s="5" t="s">
        <v>133</v>
      </c>
    </row>
    <row r="267" spans="1:14" ht="30" x14ac:dyDescent="0.25">
      <c r="A267" s="5">
        <v>266</v>
      </c>
      <c r="B267" s="5" t="str">
        <f>[1]Братиславская!C315</f>
        <v>Бурнашова Полина Сергеевна</v>
      </c>
      <c r="C267" s="5" t="s">
        <v>17</v>
      </c>
      <c r="D267" s="5" t="str">
        <f>[1]Братиславская!D315</f>
        <v>чк</v>
      </c>
      <c r="E267" s="5" t="s">
        <v>28</v>
      </c>
      <c r="F267" s="6" t="str">
        <f>[1]Братиславская!E315</f>
        <v>старше 18лет</v>
      </c>
      <c r="G267" s="5">
        <f>[1]Братиславская!F315</f>
        <v>162</v>
      </c>
      <c r="H267" s="6" t="s">
        <v>109</v>
      </c>
      <c r="I267" s="5">
        <f>[1]Братиславская!I315</f>
        <v>3</v>
      </c>
      <c r="J267" s="12">
        <f>[1]Братиславская!L315</f>
        <v>22</v>
      </c>
      <c r="K267" s="12">
        <v>22.1</v>
      </c>
      <c r="L267" s="5">
        <f t="shared" si="8"/>
        <v>0.10000000000000142</v>
      </c>
      <c r="M267" s="7">
        <f t="shared" si="9"/>
        <v>4.5454545454546103E-3</v>
      </c>
      <c r="N267" s="5" t="s">
        <v>133</v>
      </c>
    </row>
    <row r="268" spans="1:14" ht="45" x14ac:dyDescent="0.25">
      <c r="A268" s="5">
        <v>267</v>
      </c>
      <c r="B268" s="5" t="str">
        <f>'[1]Курск '!C983</f>
        <v>Абрамова Анна Владимировна</v>
      </c>
      <c r="C268" s="5" t="s">
        <v>13</v>
      </c>
      <c r="D268" s="5" t="str">
        <f>'[1]Курск '!D983</f>
        <v>ЧК</v>
      </c>
      <c r="E268" s="5" t="s">
        <v>28</v>
      </c>
      <c r="F268" s="6" t="str">
        <f>'[1]Курск '!E983</f>
        <v>взрослый старше 18 лет</v>
      </c>
      <c r="G268" s="5">
        <f>'[1]Курск '!F983</f>
        <v>174</v>
      </c>
      <c r="H268" s="6" t="s">
        <v>109</v>
      </c>
      <c r="I268" s="5">
        <f>'[1]Курск '!I983</f>
        <v>-4</v>
      </c>
      <c r="J268" s="12">
        <f>'[1]Курск '!L983</f>
        <v>28</v>
      </c>
      <c r="K268" s="12">
        <v>28.1</v>
      </c>
      <c r="L268" s="5">
        <f t="shared" si="8"/>
        <v>0.10000000000000142</v>
      </c>
      <c r="M268" s="7">
        <f t="shared" si="9"/>
        <v>3.5714285714286221E-3</v>
      </c>
      <c r="N268" s="5" t="s">
        <v>133</v>
      </c>
    </row>
    <row r="269" spans="1:14" ht="30" x14ac:dyDescent="0.25">
      <c r="A269" s="5">
        <v>268</v>
      </c>
      <c r="B269" s="5" t="str">
        <f>[1]Братиславская!C250</f>
        <v>Гришакова Татьяна Александровна</v>
      </c>
      <c r="C269" s="5" t="s">
        <v>17</v>
      </c>
      <c r="D269" s="5" t="str">
        <f>[1]Братиславская!D250</f>
        <v>чк</v>
      </c>
      <c r="E269" s="5" t="s">
        <v>28</v>
      </c>
      <c r="F269" s="6" t="str">
        <f>[1]Братиславская!E250</f>
        <v xml:space="preserve">старше 18 лет </v>
      </c>
      <c r="G269" s="5">
        <f>[1]Братиславская!F250</f>
        <v>158.30000000000001</v>
      </c>
      <c r="H269" s="6" t="s">
        <v>109</v>
      </c>
      <c r="I269" s="5">
        <f>[1]Братиславская!I250</f>
        <v>3</v>
      </c>
      <c r="J269" s="12">
        <f>[1]Братиславская!L250</f>
        <v>26.9</v>
      </c>
      <c r="K269" s="12">
        <v>27</v>
      </c>
      <c r="L269" s="5">
        <f t="shared" si="8"/>
        <v>0.10000000000000142</v>
      </c>
      <c r="M269" s="7">
        <f t="shared" si="9"/>
        <v>3.717472118959161E-3</v>
      </c>
      <c r="N269" s="5" t="s">
        <v>133</v>
      </c>
    </row>
    <row r="270" spans="1:14" ht="45" x14ac:dyDescent="0.25">
      <c r="A270" s="5">
        <v>269</v>
      </c>
      <c r="B270" s="5" t="str">
        <f>[1]Ховрино!C406</f>
        <v>Звягин Вячеслав</v>
      </c>
      <c r="C270" s="5" t="s">
        <v>25</v>
      </c>
      <c r="D270" s="5" t="str">
        <f>[1]Ховрино!D406</f>
        <v>сотрудник</v>
      </c>
      <c r="E270" s="5" t="s">
        <v>14</v>
      </c>
      <c r="F270" s="6" t="str">
        <f>[1]Ховрино!E406</f>
        <v xml:space="preserve">взрослые старше 18 лет </v>
      </c>
      <c r="G270" s="5">
        <f>[1]Ховрино!F406</f>
        <v>173</v>
      </c>
      <c r="H270" s="6" t="s">
        <v>109</v>
      </c>
      <c r="I270" s="5">
        <f>[1]Ховрино!I406</f>
        <v>3</v>
      </c>
      <c r="J270" s="12">
        <f>[1]Ховрино!L406</f>
        <v>30.5</v>
      </c>
      <c r="K270" s="12">
        <f>[1]Ховрино!L408</f>
        <v>30.6</v>
      </c>
      <c r="L270" s="5">
        <f t="shared" si="8"/>
        <v>0.10000000000000142</v>
      </c>
      <c r="M270" s="7">
        <f t="shared" si="9"/>
        <v>3.2786885245902103E-3</v>
      </c>
      <c r="N270" s="5" t="s">
        <v>133</v>
      </c>
    </row>
    <row r="271" spans="1:14" ht="45" x14ac:dyDescent="0.25">
      <c r="A271" s="5">
        <v>270</v>
      </c>
      <c r="B271" s="5" t="str">
        <f>'[1]Оренбург '!C603</f>
        <v>Морозова Светлана Николаевна</v>
      </c>
      <c r="C271" s="5" t="s">
        <v>37</v>
      </c>
      <c r="D271" s="5" t="str">
        <f>'[1]Оренбург '!D603</f>
        <v>ЧК</v>
      </c>
      <c r="E271" s="5" t="s">
        <v>28</v>
      </c>
      <c r="F271" s="6" t="str">
        <f>'[1]Оренбург '!E603</f>
        <v>Взрослые старше 18 лет</v>
      </c>
      <c r="G271" s="5">
        <f>'[1]Оренбург '!F603</f>
        <v>158.19999999999999</v>
      </c>
      <c r="H271" s="6" t="s">
        <v>109</v>
      </c>
      <c r="I271" s="5">
        <f>'[1]Оренбург '!I603</f>
        <v>500</v>
      </c>
      <c r="J271" s="12">
        <f>'[1]Оренбург '!L603</f>
        <v>24.9</v>
      </c>
      <c r="K271" s="12">
        <v>25</v>
      </c>
      <c r="L271" s="5">
        <f t="shared" si="8"/>
        <v>0.10000000000000142</v>
      </c>
      <c r="M271" s="7">
        <f t="shared" si="9"/>
        <v>4.0160642570281693E-3</v>
      </c>
      <c r="N271" s="5" t="s">
        <v>133</v>
      </c>
    </row>
    <row r="272" spans="1:14" ht="45" x14ac:dyDescent="0.25">
      <c r="A272" s="5">
        <v>271</v>
      </c>
      <c r="B272" s="5" t="str">
        <f>'[1]Кожухово '!D375</f>
        <v>Мурзилин Сергей</v>
      </c>
      <c r="C272" s="5" t="s">
        <v>30</v>
      </c>
      <c r="D272" s="5" t="str">
        <f>'[1]Кожухово '!E375</f>
        <v>ЧК</v>
      </c>
      <c r="E272" s="5" t="s">
        <v>14</v>
      </c>
      <c r="F272" s="6" t="str">
        <f>'[1]Кожухово '!F375</f>
        <v xml:space="preserve">взрослые старше 18 лет </v>
      </c>
      <c r="G272" s="5">
        <f>'[1]Кожухово '!G375</f>
        <v>181.8</v>
      </c>
      <c r="H272" s="6" t="s">
        <v>109</v>
      </c>
      <c r="I272" s="5" t="str">
        <f>'[1]Кожухово '!J375</f>
        <v xml:space="preserve"> </v>
      </c>
      <c r="J272" s="12">
        <f>'[1]Кожухово '!M375</f>
        <v>44.3</v>
      </c>
      <c r="K272" s="12">
        <f>'[1]Кожухово '!M376</f>
        <v>44.4</v>
      </c>
      <c r="L272" s="5">
        <f t="shared" si="8"/>
        <v>0.10000000000000142</v>
      </c>
      <c r="M272" s="7">
        <f t="shared" si="9"/>
        <v>2.2573363431151565E-3</v>
      </c>
      <c r="N272" s="5" t="s">
        <v>133</v>
      </c>
    </row>
    <row r="273" spans="1:14" ht="45" x14ac:dyDescent="0.25">
      <c r="A273" s="5">
        <v>272</v>
      </c>
      <c r="B273" s="5" t="str">
        <f>[1]Реутов!C432</f>
        <v>Ендерюков Андрей Николаевич</v>
      </c>
      <c r="C273" s="5" t="s">
        <v>29</v>
      </c>
      <c r="D273" s="5" t="str">
        <f>[1]Реутов!D432</f>
        <v>сотрудник</v>
      </c>
      <c r="E273" s="5" t="s">
        <v>14</v>
      </c>
      <c r="F273" s="6" t="str">
        <f>[1]Реутов!E432</f>
        <v xml:space="preserve">взрослые старше 18 лет </v>
      </c>
      <c r="G273" s="5">
        <f>[1]Реутов!F432</f>
        <v>180.5</v>
      </c>
      <c r="H273" s="6" t="s">
        <v>109</v>
      </c>
      <c r="I273" s="5">
        <v>0</v>
      </c>
      <c r="J273" s="12">
        <f>[1]Реутов!L432</f>
        <v>37.4</v>
      </c>
      <c r="K273" s="12">
        <f>[1]Реутов!L434</f>
        <v>37.5</v>
      </c>
      <c r="L273" s="5">
        <f t="shared" si="8"/>
        <v>0.10000000000000142</v>
      </c>
      <c r="M273" s="7">
        <f t="shared" si="9"/>
        <v>2.6737967914438883E-3</v>
      </c>
      <c r="N273" s="5" t="s">
        <v>133</v>
      </c>
    </row>
    <row r="274" spans="1:14" ht="45" x14ac:dyDescent="0.25">
      <c r="A274" s="5">
        <v>273</v>
      </c>
      <c r="B274" s="5" t="str">
        <f>'[1]Оренбург '!C486</f>
        <v>Никонова Юлия</v>
      </c>
      <c r="C274" s="5" t="s">
        <v>37</v>
      </c>
      <c r="D274" s="5" t="str">
        <f>'[1]Оренбург '!D486</f>
        <v>ЧК</v>
      </c>
      <c r="E274" s="5" t="s">
        <v>28</v>
      </c>
      <c r="F274" s="6" t="str">
        <f>'[1]Оренбург '!E486</f>
        <v xml:space="preserve">взрослые старше 18 лет </v>
      </c>
      <c r="G274" s="5">
        <f>'[1]Оренбург '!F486</f>
        <v>172.2</v>
      </c>
      <c r="H274" s="6" t="s">
        <v>109</v>
      </c>
      <c r="I274" s="5"/>
      <c r="J274" s="12">
        <f>'[1]Оренбург '!L486</f>
        <v>26.7</v>
      </c>
      <c r="K274" s="12">
        <f>'[1]Оренбург '!L487</f>
        <v>26.8</v>
      </c>
      <c r="L274" s="5">
        <f t="shared" si="8"/>
        <v>0.10000000000000142</v>
      </c>
      <c r="M274" s="7">
        <f t="shared" si="9"/>
        <v>3.7453183520599785E-3</v>
      </c>
      <c r="N274" s="5" t="s">
        <v>133</v>
      </c>
    </row>
    <row r="275" spans="1:14" ht="45" x14ac:dyDescent="0.25">
      <c r="A275" s="5">
        <v>274</v>
      </c>
      <c r="B275" s="5" t="str">
        <f>[1]Королев!C587</f>
        <v>Кремянская Валерия</v>
      </c>
      <c r="C275" s="5" t="s">
        <v>16</v>
      </c>
      <c r="D275" s="5" t="str">
        <f>[1]Королев!D587</f>
        <v>чк</v>
      </c>
      <c r="E275" s="5" t="s">
        <v>28</v>
      </c>
      <c r="F275" s="6" t="str">
        <f>[1]Королев!E587</f>
        <v xml:space="preserve">взрослые старше 18 лет </v>
      </c>
      <c r="G275" s="5">
        <f>[1]Королев!F587</f>
        <v>160.19999999999999</v>
      </c>
      <c r="H275" s="6" t="s">
        <v>109</v>
      </c>
      <c r="I275" s="5">
        <f>[1]Королев!I587</f>
        <v>2</v>
      </c>
      <c r="J275" s="12">
        <f>[1]Королев!L587</f>
        <v>25.7</v>
      </c>
      <c r="K275" s="12">
        <v>25.8</v>
      </c>
      <c r="L275" s="5">
        <f t="shared" si="8"/>
        <v>0.10000000000000142</v>
      </c>
      <c r="M275" s="7">
        <f t="shared" si="9"/>
        <v>3.8910505836576431E-3</v>
      </c>
      <c r="N275" s="5" t="s">
        <v>133</v>
      </c>
    </row>
    <row r="276" spans="1:14" ht="45" x14ac:dyDescent="0.25">
      <c r="A276" s="5">
        <v>275</v>
      </c>
      <c r="B276" s="5" t="str">
        <f>'[1]Южное Бутово'!C198</f>
        <v>Куценко Елена</v>
      </c>
      <c r="C276" s="5" t="s">
        <v>19</v>
      </c>
      <c r="D276" s="5" t="str">
        <f>'[1]Южное Бутово'!D198</f>
        <v>чк</v>
      </c>
      <c r="E276" s="5" t="s">
        <v>28</v>
      </c>
      <c r="F276" s="6" t="str">
        <f>'[1]Южное Бутово'!E198</f>
        <v xml:space="preserve">взрослые старше 18 лет </v>
      </c>
      <c r="G276" s="5">
        <f>'[1]Южное Бутово'!F198</f>
        <v>159.19999999999999</v>
      </c>
      <c r="H276" s="6" t="s">
        <v>109</v>
      </c>
      <c r="I276" s="5"/>
      <c r="J276" s="12">
        <f>'[1]Южное Бутово'!L198</f>
        <v>25.5</v>
      </c>
      <c r="K276" s="12">
        <f>'[1]Южное Бутово'!L201</f>
        <v>25.6</v>
      </c>
      <c r="L276" s="5">
        <f t="shared" si="8"/>
        <v>0.10000000000000142</v>
      </c>
      <c r="M276" s="7">
        <f t="shared" si="9"/>
        <v>3.9215686274510358E-3</v>
      </c>
      <c r="N276" s="5" t="s">
        <v>133</v>
      </c>
    </row>
    <row r="277" spans="1:14" ht="45" x14ac:dyDescent="0.25">
      <c r="A277" s="5">
        <v>276</v>
      </c>
      <c r="B277" s="5" t="str">
        <f>'[1]Жулебино '!C549</f>
        <v xml:space="preserve">Пивнева Анна Анатольевна </v>
      </c>
      <c r="C277" s="5" t="s">
        <v>35</v>
      </c>
      <c r="D277" s="5" t="str">
        <f>'[1]Жулебино '!D549</f>
        <v>чк</v>
      </c>
      <c r="E277" s="5" t="s">
        <v>28</v>
      </c>
      <c r="F277" s="6" t="str">
        <f>'[1]Жулебино '!E549</f>
        <v xml:space="preserve">взрослые старше 18 лет </v>
      </c>
      <c r="G277" s="5">
        <f>'[1]Жулебино '!F549</f>
        <v>159</v>
      </c>
      <c r="H277" s="6" t="s">
        <v>109</v>
      </c>
      <c r="I277" s="5"/>
      <c r="J277" s="12">
        <f>'[1]Жулебино '!L549</f>
        <v>22.2</v>
      </c>
      <c r="K277" s="12">
        <v>22.3</v>
      </c>
      <c r="L277" s="5">
        <f t="shared" si="8"/>
        <v>0.10000000000000142</v>
      </c>
      <c r="M277" s="7">
        <f t="shared" si="9"/>
        <v>4.5045045045045687E-3</v>
      </c>
      <c r="N277" s="5" t="s">
        <v>133</v>
      </c>
    </row>
    <row r="278" spans="1:14" ht="45" x14ac:dyDescent="0.25">
      <c r="A278" s="5">
        <v>277</v>
      </c>
      <c r="B278" s="5" t="str">
        <f>[1]Королев!C211</f>
        <v>Степанова Валентина Сергеевна</v>
      </c>
      <c r="C278" s="5" t="s">
        <v>16</v>
      </c>
      <c r="D278" s="5" t="str">
        <f>[1]Королев!D211</f>
        <v>сотрудник</v>
      </c>
      <c r="E278" s="5" t="s">
        <v>28</v>
      </c>
      <c r="F278" s="6" t="str">
        <f>[1]Королев!E211</f>
        <v xml:space="preserve">взрослые старше 18 лет </v>
      </c>
      <c r="G278" s="5">
        <f>[1]Королев!F211</f>
        <v>167</v>
      </c>
      <c r="H278" s="6" t="s">
        <v>109</v>
      </c>
      <c r="I278" s="5">
        <f>[1]Королев!I211</f>
        <v>3</v>
      </c>
      <c r="J278" s="12">
        <f>[1]Королев!L211</f>
        <v>23</v>
      </c>
      <c r="K278" s="12">
        <f>[1]Королев!L213</f>
        <v>23.1</v>
      </c>
      <c r="L278" s="5">
        <f t="shared" si="8"/>
        <v>0.10000000000000142</v>
      </c>
      <c r="M278" s="7">
        <f t="shared" si="9"/>
        <v>4.3478260869565834E-3</v>
      </c>
      <c r="N278" s="5" t="s">
        <v>133</v>
      </c>
    </row>
    <row r="279" spans="1:14" ht="45" x14ac:dyDescent="0.25">
      <c r="A279" s="5">
        <v>278</v>
      </c>
      <c r="B279" s="5" t="str">
        <f>'[1]Курск '!C458</f>
        <v>Прохорова Алина Андреевна</v>
      </c>
      <c r="C279" s="5" t="s">
        <v>13</v>
      </c>
      <c r="D279" s="5" t="str">
        <f>'[1]Курск '!D458</f>
        <v>сотрудник</v>
      </c>
      <c r="E279" s="5" t="s">
        <v>28</v>
      </c>
      <c r="F279" s="6" t="str">
        <f>'[1]Курск '!E458</f>
        <v>взрослый старше 18 лет</v>
      </c>
      <c r="G279" s="5">
        <f>'[1]Курск '!F458</f>
        <v>175</v>
      </c>
      <c r="H279" s="6" t="s">
        <v>109</v>
      </c>
      <c r="I279" s="5">
        <f>'[1]Курск '!I458</f>
        <v>3</v>
      </c>
      <c r="J279" s="12">
        <f>'[1]Курск '!L458</f>
        <v>25.2</v>
      </c>
      <c r="K279" s="12">
        <v>25.3</v>
      </c>
      <c r="L279" s="5">
        <f t="shared" si="8"/>
        <v>0.10000000000000142</v>
      </c>
      <c r="M279" s="7">
        <f t="shared" si="9"/>
        <v>3.9682539682540244E-3</v>
      </c>
      <c r="N279" s="5" t="s">
        <v>133</v>
      </c>
    </row>
    <row r="280" spans="1:14" ht="45" x14ac:dyDescent="0.25">
      <c r="A280" s="5">
        <v>279</v>
      </c>
      <c r="B280" s="5" t="str">
        <f>'[1]Оренбург '!C538</f>
        <v>Строилова Юлия Владимировна</v>
      </c>
      <c r="C280" s="5" t="s">
        <v>37</v>
      </c>
      <c r="D280" s="5" t="str">
        <f>'[1]Оренбург '!D538</f>
        <v>ЧК</v>
      </c>
      <c r="E280" s="5" t="s">
        <v>28</v>
      </c>
      <c r="F280" s="6" t="str">
        <f>'[1]Оренбург '!E538</f>
        <v xml:space="preserve">взрослые старше 18 лет </v>
      </c>
      <c r="G280" s="5">
        <f>'[1]Оренбург '!F538</f>
        <v>170.8</v>
      </c>
      <c r="H280" s="6" t="s">
        <v>109</v>
      </c>
      <c r="I280" s="5"/>
      <c r="J280" s="12">
        <f>'[1]Оренбург '!L538</f>
        <v>28.5</v>
      </c>
      <c r="K280" s="12">
        <v>28.6</v>
      </c>
      <c r="L280" s="5">
        <f t="shared" si="8"/>
        <v>0.10000000000000142</v>
      </c>
      <c r="M280" s="7">
        <f t="shared" si="9"/>
        <v>3.5087719298246113E-3</v>
      </c>
      <c r="N280" s="5" t="s">
        <v>133</v>
      </c>
    </row>
    <row r="281" spans="1:14" ht="45" x14ac:dyDescent="0.25">
      <c r="A281" s="5">
        <v>280</v>
      </c>
      <c r="B281" s="5" t="str">
        <f>'[1]Кожухово '!D94</f>
        <v>Рудович Дарья</v>
      </c>
      <c r="C281" s="5" t="s">
        <v>30</v>
      </c>
      <c r="D281" s="5" t="str">
        <f>'[1]Кожухово '!E94</f>
        <v>Чк</v>
      </c>
      <c r="E281" s="5" t="s">
        <v>28</v>
      </c>
      <c r="F281" s="6" t="str">
        <f>'[1]Кожухово '!F94</f>
        <v xml:space="preserve">взрослые старше 18 лет </v>
      </c>
      <c r="G281" s="5">
        <f>'[1]Кожухово '!G94</f>
        <v>168</v>
      </c>
      <c r="H281" s="6" t="s">
        <v>109</v>
      </c>
      <c r="I281" s="5">
        <f>'[1]Кожухово '!J94</f>
        <v>2</v>
      </c>
      <c r="J281" s="12">
        <f>'[1]Кожухово '!M94</f>
        <v>29.4</v>
      </c>
      <c r="K281" s="12">
        <f>'[1]Кожухово '!M95</f>
        <v>29.5</v>
      </c>
      <c r="L281" s="5">
        <f t="shared" si="8"/>
        <v>0.10000000000000142</v>
      </c>
      <c r="M281" s="7">
        <f t="shared" si="9"/>
        <v>3.4013605442177355E-3</v>
      </c>
      <c r="N281" s="5" t="s">
        <v>133</v>
      </c>
    </row>
    <row r="282" spans="1:14" ht="45" x14ac:dyDescent="0.25">
      <c r="A282" s="5">
        <v>281</v>
      </c>
      <c r="B282" s="5" t="str">
        <f>'[1]Курск '!C640</f>
        <v>Старкова Ирина Игоревна</v>
      </c>
      <c r="C282" s="5" t="s">
        <v>13</v>
      </c>
      <c r="D282" s="5" t="str">
        <f>'[1]Курск '!D640</f>
        <v>чк</v>
      </c>
      <c r="E282" s="5" t="s">
        <v>28</v>
      </c>
      <c r="F282" s="6" t="str">
        <f>'[1]Курск '!E640</f>
        <v>взрослый старше 18 лет</v>
      </c>
      <c r="G282" s="5">
        <f>'[1]Курск '!F640</f>
        <v>160.9</v>
      </c>
      <c r="H282" s="6" t="s">
        <v>109</v>
      </c>
      <c r="I282" s="5"/>
      <c r="J282" s="12">
        <f>'[1]Курск '!L640</f>
        <v>25.7</v>
      </c>
      <c r="K282" s="12">
        <f>'[1]Курск '!L641</f>
        <v>25.8</v>
      </c>
      <c r="L282" s="5">
        <f t="shared" si="8"/>
        <v>0.10000000000000142</v>
      </c>
      <c r="M282" s="7">
        <f t="shared" si="9"/>
        <v>3.8910505836576431E-3</v>
      </c>
      <c r="N282" s="5" t="s">
        <v>133</v>
      </c>
    </row>
    <row r="283" spans="1:14" ht="45" x14ac:dyDescent="0.25">
      <c r="A283" s="5">
        <v>282</v>
      </c>
      <c r="B283" s="5" t="str">
        <f>'[1]Кожухово '!D394</f>
        <v>Титова Даниэль</v>
      </c>
      <c r="C283" s="5" t="s">
        <v>30</v>
      </c>
      <c r="D283" s="5" t="str">
        <f>'[1]Кожухово '!E394</f>
        <v>ЧК</v>
      </c>
      <c r="E283" s="5" t="s">
        <v>28</v>
      </c>
      <c r="F283" s="6" t="str">
        <f>'[1]Кожухово '!F394</f>
        <v xml:space="preserve">взрослые старше 18 лет </v>
      </c>
      <c r="G283" s="5">
        <f>'[1]Кожухово '!G394</f>
        <v>164.4</v>
      </c>
      <c r="H283" s="6" t="s">
        <v>109</v>
      </c>
      <c r="I283" s="5" t="str">
        <f>'[1]Кожухово '!J394</f>
        <v xml:space="preserve"> </v>
      </c>
      <c r="J283" s="12">
        <f>'[1]Кожухово '!M394</f>
        <v>23.5</v>
      </c>
      <c r="K283" s="12">
        <f>'[1]Кожухово '!M395</f>
        <v>23.6</v>
      </c>
      <c r="L283" s="5">
        <f t="shared" si="8"/>
        <v>0.10000000000000142</v>
      </c>
      <c r="M283" s="7">
        <f t="shared" si="9"/>
        <v>4.255319148936231E-3</v>
      </c>
      <c r="N283" s="5" t="s">
        <v>133</v>
      </c>
    </row>
    <row r="284" spans="1:14" ht="30" x14ac:dyDescent="0.25">
      <c r="A284" s="5">
        <v>283</v>
      </c>
      <c r="B284" s="5" t="str">
        <f>[1]Братиславская!C406</f>
        <v>Сон Наталья Алексеевна</v>
      </c>
      <c r="C284" s="5" t="s">
        <v>17</v>
      </c>
      <c r="D284" s="5" t="str">
        <f>[1]Братиславская!D406</f>
        <v>чк</v>
      </c>
      <c r="E284" s="5" t="s">
        <v>28</v>
      </c>
      <c r="F284" s="6" t="str">
        <f>[1]Братиславская!E406</f>
        <v>старше 18</v>
      </c>
      <c r="G284" s="5">
        <f>[1]Братиславская!F406</f>
        <v>157.6</v>
      </c>
      <c r="H284" s="6" t="s">
        <v>109</v>
      </c>
      <c r="I284" s="5">
        <f>[1]Братиславская!I406</f>
        <v>1</v>
      </c>
      <c r="J284" s="12">
        <f>[1]Братиславская!L406</f>
        <v>22.9</v>
      </c>
      <c r="K284" s="12">
        <v>23</v>
      </c>
      <c r="L284" s="5">
        <f t="shared" si="8"/>
        <v>0.10000000000000142</v>
      </c>
      <c r="M284" s="7">
        <f t="shared" si="9"/>
        <v>4.366812227074298E-3</v>
      </c>
      <c r="N284" s="5" t="s">
        <v>133</v>
      </c>
    </row>
    <row r="285" spans="1:14" ht="45" x14ac:dyDescent="0.25">
      <c r="A285" s="5">
        <v>284</v>
      </c>
      <c r="B285" s="5" t="str">
        <f>'[1]Южное Бутово'!C94</f>
        <v>Шалимова Татьяна</v>
      </c>
      <c r="C285" s="5" t="s">
        <v>19</v>
      </c>
      <c r="D285" s="5" t="str">
        <f>'[1]Южное Бутово'!D94</f>
        <v>Чк</v>
      </c>
      <c r="E285" s="5" t="s">
        <v>27</v>
      </c>
      <c r="F285" s="6" t="str">
        <f>'[1]Южное Бутово'!E94</f>
        <v xml:space="preserve">взрослые старше 18 лет </v>
      </c>
      <c r="G285" s="5">
        <f>'[1]Южное Бутово'!F94</f>
        <v>176</v>
      </c>
      <c r="H285" s="6" t="s">
        <v>109</v>
      </c>
      <c r="I285" s="5"/>
      <c r="J285" s="12">
        <f>'[1]Южное Бутово'!L94</f>
        <v>29</v>
      </c>
      <c r="K285" s="12">
        <f>'[1]Южное Бутово'!L96</f>
        <v>29.1</v>
      </c>
      <c r="L285" s="5">
        <f t="shared" si="8"/>
        <v>0.10000000000000142</v>
      </c>
      <c r="M285" s="7">
        <f t="shared" si="9"/>
        <v>3.4482758620690145E-3</v>
      </c>
      <c r="N285" s="5" t="s">
        <v>133</v>
      </c>
    </row>
    <row r="286" spans="1:14" ht="45" x14ac:dyDescent="0.25">
      <c r="A286" s="5">
        <v>285</v>
      </c>
      <c r="B286" s="5" t="str">
        <f>'[1]Чебоксары '!C131</f>
        <v>Редькина Анастасия Аркадьевна</v>
      </c>
      <c r="C286" s="5" t="s">
        <v>26</v>
      </c>
      <c r="D286" s="5" t="str">
        <f>'[1]Чебоксары '!D131</f>
        <v>Сотрудник</v>
      </c>
      <c r="E286" s="5" t="s">
        <v>27</v>
      </c>
      <c r="F286" s="6" t="str">
        <f>'[1]Чебоксары '!E131</f>
        <v xml:space="preserve">взрослые старше 18 лет </v>
      </c>
      <c r="G286" s="5">
        <f>'[1]Чебоксары '!F131</f>
        <v>175</v>
      </c>
      <c r="H286" s="6" t="s">
        <v>109</v>
      </c>
      <c r="I286" s="5" t="str">
        <f>'[1]Чебоксары '!I131</f>
        <v>плюс 5</v>
      </c>
      <c r="J286" s="12">
        <f>'[1]Чебоксары '!L131</f>
        <v>24.9</v>
      </c>
      <c r="K286" s="12">
        <v>25</v>
      </c>
      <c r="L286" s="5">
        <f t="shared" si="8"/>
        <v>0.10000000000000142</v>
      </c>
      <c r="M286" s="7">
        <f t="shared" si="9"/>
        <v>4.0160642570281693E-3</v>
      </c>
      <c r="N286" s="5" t="s">
        <v>133</v>
      </c>
    </row>
    <row r="287" spans="1:14" ht="45" x14ac:dyDescent="0.25">
      <c r="A287" s="5">
        <v>286</v>
      </c>
      <c r="B287" s="5" t="str">
        <f>[1]Люберцы!C349</f>
        <v xml:space="preserve">Кириллов Алексей Игоревич </v>
      </c>
      <c r="C287" s="5" t="s">
        <v>22</v>
      </c>
      <c r="D287" s="5" t="str">
        <f>[1]Люберцы!D349</f>
        <v>чк</v>
      </c>
      <c r="E287" s="5" t="s">
        <v>14</v>
      </c>
      <c r="F287" s="6" t="str">
        <f>[1]Люберцы!E349</f>
        <v>Взрослые старше 18 лет</v>
      </c>
      <c r="G287" s="5">
        <f>[1]Люберцы!F349</f>
        <v>170</v>
      </c>
      <c r="H287" s="6" t="s">
        <v>109</v>
      </c>
      <c r="I287" s="5">
        <f>[1]Люберцы!I349</f>
        <v>35</v>
      </c>
      <c r="J287" s="12">
        <f>[1]Люберцы!L349</f>
        <v>33.799999999999997</v>
      </c>
      <c r="K287" s="12">
        <v>33.9</v>
      </c>
      <c r="L287" s="5">
        <f t="shared" si="8"/>
        <v>0.10000000000000142</v>
      </c>
      <c r="M287" s="7">
        <f t="shared" si="9"/>
        <v>2.9585798816568472E-3</v>
      </c>
      <c r="N287" s="5" t="s">
        <v>133</v>
      </c>
    </row>
    <row r="288" spans="1:14" ht="45" x14ac:dyDescent="0.25">
      <c r="A288" s="5">
        <v>287</v>
      </c>
      <c r="B288" s="5" t="str">
        <f>[1]Люберцы!C443</f>
        <v>Золотова Анна Игоревна</v>
      </c>
      <c r="C288" s="5" t="s">
        <v>22</v>
      </c>
      <c r="D288" s="5" t="str">
        <f>[1]Люберцы!D443</f>
        <v>сотрудник</v>
      </c>
      <c r="E288" s="5" t="s">
        <v>28</v>
      </c>
      <c r="F288" s="6" t="str">
        <f>[1]Люберцы!E443</f>
        <v>Взрослые старше 18 лет</v>
      </c>
      <c r="G288" s="5">
        <f>[1]Люберцы!F443</f>
        <v>158</v>
      </c>
      <c r="H288" s="6" t="s">
        <v>109</v>
      </c>
      <c r="I288" s="5">
        <f>[1]Люберцы!I443</f>
        <v>1.5</v>
      </c>
      <c r="J288" s="12">
        <f>[1]Люберцы!L443</f>
        <v>22.1</v>
      </c>
      <c r="K288" s="12">
        <v>22.2</v>
      </c>
      <c r="L288" s="5">
        <f t="shared" si="8"/>
        <v>9.9999999999997868E-2</v>
      </c>
      <c r="M288" s="7">
        <f t="shared" si="9"/>
        <v>4.5248868778279576E-3</v>
      </c>
      <c r="N288" s="5" t="s">
        <v>133</v>
      </c>
    </row>
    <row r="289" spans="1:14" ht="45" x14ac:dyDescent="0.25">
      <c r="A289" s="5">
        <v>288</v>
      </c>
      <c r="B289" s="5" t="str">
        <f>'[1]Курск '!C185</f>
        <v>Агаркова Кристина Геннадьевна</v>
      </c>
      <c r="C289" s="5" t="s">
        <v>13</v>
      </c>
      <c r="D289" s="5" t="str">
        <f>'[1]Курск '!D185</f>
        <v>сотрудник</v>
      </c>
      <c r="E289" s="5" t="s">
        <v>28</v>
      </c>
      <c r="F289" s="6" t="str">
        <f>'[1]Курск '!E185</f>
        <v xml:space="preserve">взрослые старше 18 лет </v>
      </c>
      <c r="G289" s="5">
        <f>'[1]Курск '!F185</f>
        <v>167.5</v>
      </c>
      <c r="H289" s="6" t="s">
        <v>109</v>
      </c>
      <c r="I289" s="5">
        <f>'[1]Курск '!I185</f>
        <v>2</v>
      </c>
      <c r="J289" s="12">
        <f>'[1]Курск '!L185</f>
        <v>24.3</v>
      </c>
      <c r="K289" s="12">
        <f>'[1]Курск '!L189</f>
        <v>24.4</v>
      </c>
      <c r="L289" s="5">
        <f t="shared" si="8"/>
        <v>9.9999999999997868E-2</v>
      </c>
      <c r="M289" s="7">
        <f t="shared" si="9"/>
        <v>4.1152263374484715E-3</v>
      </c>
      <c r="N289" s="5" t="s">
        <v>133</v>
      </c>
    </row>
    <row r="290" spans="1:14" ht="45" x14ac:dyDescent="0.25">
      <c r="A290" s="5">
        <v>289</v>
      </c>
      <c r="B290" s="5" t="str">
        <f>[1]Реутов!C1029</f>
        <v>ВАСИЛЕНКО МАРИЯ ВЯЧЕСЛАВОВНА</v>
      </c>
      <c r="C290" s="5" t="s">
        <v>29</v>
      </c>
      <c r="D290" s="5" t="str">
        <f>[1]Реутов!D1029</f>
        <v>Чк</v>
      </c>
      <c r="E290" s="5" t="s">
        <v>28</v>
      </c>
      <c r="F290" s="6" t="str">
        <f>[1]Реутов!E1029</f>
        <v xml:space="preserve">взрослые старше 18 лет </v>
      </c>
      <c r="G290" s="5">
        <f>[1]Реутов!F1029</f>
        <v>158</v>
      </c>
      <c r="H290" s="6" t="s">
        <v>109</v>
      </c>
      <c r="I290" s="5">
        <v>0</v>
      </c>
      <c r="J290" s="12">
        <f>[1]Реутов!L1029</f>
        <v>22.3</v>
      </c>
      <c r="K290" s="12">
        <v>22.4</v>
      </c>
      <c r="L290" s="5">
        <f t="shared" si="8"/>
        <v>9.9999999999997868E-2</v>
      </c>
      <c r="M290" s="7">
        <f t="shared" si="9"/>
        <v>4.4843049327353305E-3</v>
      </c>
      <c r="N290" s="5" t="s">
        <v>133</v>
      </c>
    </row>
    <row r="291" spans="1:14" ht="45" x14ac:dyDescent="0.25">
      <c r="A291" s="5">
        <v>290</v>
      </c>
      <c r="B291" s="5" t="str">
        <f>'[1]Жулебино '!C575</f>
        <v xml:space="preserve">Колоскова Мария </v>
      </c>
      <c r="C291" s="5" t="s">
        <v>35</v>
      </c>
      <c r="D291" s="5" t="str">
        <f>'[1]Жулебино '!D575</f>
        <v>чк</v>
      </c>
      <c r="E291" s="5" t="s">
        <v>28</v>
      </c>
      <c r="F291" s="6" t="str">
        <f>'[1]Жулебино '!E575</f>
        <v xml:space="preserve">взрослые старше 18 лет </v>
      </c>
      <c r="G291" s="5">
        <f>'[1]Жулебино '!F575</f>
        <v>168</v>
      </c>
      <c r="H291" s="6" t="s">
        <v>109</v>
      </c>
      <c r="I291" s="5"/>
      <c r="J291" s="12">
        <f>'[1]Жулебино '!L575</f>
        <v>24.1</v>
      </c>
      <c r="K291" s="12">
        <v>24.2</v>
      </c>
      <c r="L291" s="5">
        <f t="shared" si="8"/>
        <v>9.9999999999997868E-2</v>
      </c>
      <c r="M291" s="7">
        <f t="shared" si="9"/>
        <v>4.1493775933609074E-3</v>
      </c>
      <c r="N291" s="5" t="s">
        <v>133</v>
      </c>
    </row>
    <row r="292" spans="1:14" ht="45" x14ac:dyDescent="0.25">
      <c r="A292" s="5">
        <v>291</v>
      </c>
      <c r="B292" s="5" t="s">
        <v>103</v>
      </c>
      <c r="C292" s="5" t="s">
        <v>29</v>
      </c>
      <c r="D292" s="5" t="s">
        <v>39</v>
      </c>
      <c r="E292" s="5" t="s">
        <v>28</v>
      </c>
      <c r="F292" s="6" t="s">
        <v>18</v>
      </c>
      <c r="G292" s="5">
        <v>169</v>
      </c>
      <c r="H292" s="6" t="s">
        <v>109</v>
      </c>
      <c r="I292" s="5">
        <v>5</v>
      </c>
      <c r="J292" s="12">
        <v>24.3</v>
      </c>
      <c r="K292" s="12">
        <v>24.4</v>
      </c>
      <c r="L292" s="5">
        <f t="shared" si="8"/>
        <v>9.9999999999997868E-2</v>
      </c>
      <c r="M292" s="7">
        <f t="shared" si="9"/>
        <v>4.1152263374484715E-3</v>
      </c>
      <c r="N292" s="5" t="s">
        <v>133</v>
      </c>
    </row>
    <row r="293" spans="1:14" ht="45" x14ac:dyDescent="0.25">
      <c r="A293" s="5">
        <v>292</v>
      </c>
      <c r="B293" s="5" t="str">
        <f>'[1]Кожухово '!D227</f>
        <v>Погорелова Мария</v>
      </c>
      <c r="C293" s="5" t="s">
        <v>30</v>
      </c>
      <c r="D293" s="5" t="str">
        <f>'[1]Кожухово '!E227</f>
        <v>ЧК</v>
      </c>
      <c r="E293" s="5" t="s">
        <v>28</v>
      </c>
      <c r="F293" s="6" t="str">
        <f>'[1]Кожухово '!F227</f>
        <v xml:space="preserve">взрослые старше 18 лет </v>
      </c>
      <c r="G293" s="5">
        <f>'[1]Кожухово '!G227</f>
        <v>164</v>
      </c>
      <c r="H293" s="6" t="s">
        <v>109</v>
      </c>
      <c r="I293" s="5">
        <f>'[1]Кожухово '!J227</f>
        <v>3</v>
      </c>
      <c r="J293" s="12">
        <f>'[1]Кожухово '!M227</f>
        <v>23.3</v>
      </c>
      <c r="K293" s="12">
        <f>'[1]Кожухово '!M229</f>
        <v>23.4</v>
      </c>
      <c r="L293" s="5">
        <f t="shared" si="8"/>
        <v>9.9999999999997868E-2</v>
      </c>
      <c r="M293" s="7">
        <f t="shared" si="9"/>
        <v>4.2918454935621398E-3</v>
      </c>
      <c r="N293" s="5" t="s">
        <v>133</v>
      </c>
    </row>
    <row r="294" spans="1:14" ht="45" x14ac:dyDescent="0.25">
      <c r="A294" s="5">
        <v>293</v>
      </c>
      <c r="B294" s="5" t="str">
        <f>[1]Ховрино!C55</f>
        <v xml:space="preserve">Хаматдинов Руслан </v>
      </c>
      <c r="C294" s="5" t="s">
        <v>25</v>
      </c>
      <c r="D294" s="5" t="str">
        <f>[1]Ховрино!D55</f>
        <v>Чк</v>
      </c>
      <c r="E294" s="5" t="s">
        <v>14</v>
      </c>
      <c r="F294" s="6" t="str">
        <f>[1]Ховрино!E55</f>
        <v xml:space="preserve">взрослые старше 18 лет </v>
      </c>
      <c r="G294" s="5">
        <f>[1]Ховрино!F55</f>
        <v>167</v>
      </c>
      <c r="H294" s="6" t="s">
        <v>109</v>
      </c>
      <c r="I294" s="5">
        <f>[1]Ховрино!I55</f>
        <v>1</v>
      </c>
      <c r="J294" s="12">
        <f>[1]Ховрино!L55</f>
        <v>29.6</v>
      </c>
      <c r="K294" s="12">
        <f>[1]Ховрино!L56</f>
        <v>29.7</v>
      </c>
      <c r="L294" s="5">
        <f t="shared" si="8"/>
        <v>9.9999999999997868E-2</v>
      </c>
      <c r="M294" s="7">
        <f t="shared" si="9"/>
        <v>3.3783783783783061E-3</v>
      </c>
      <c r="N294" s="5" t="s">
        <v>133</v>
      </c>
    </row>
    <row r="295" spans="1:14" ht="45" x14ac:dyDescent="0.25">
      <c r="A295" s="5">
        <v>294</v>
      </c>
      <c r="B295" s="5" t="str">
        <f>'[1]Южное Бутово'!C445</f>
        <v xml:space="preserve">Зыбин Вадим </v>
      </c>
      <c r="C295" s="5" t="s">
        <v>19</v>
      </c>
      <c r="D295" s="5" t="str">
        <f>'[1]Южное Бутово'!D445</f>
        <v>чк</v>
      </c>
      <c r="E295" s="5" t="s">
        <v>14</v>
      </c>
      <c r="F295" s="6" t="str">
        <f>'[1]Южное Бутово'!E445</f>
        <v>взрослые старше 18 лет</v>
      </c>
      <c r="G295" s="5">
        <f>'[1]Южное Бутово'!F445</f>
        <v>187</v>
      </c>
      <c r="H295" s="6" t="s">
        <v>109</v>
      </c>
      <c r="I295" s="5"/>
      <c r="J295" s="12">
        <f>'[1]Южное Бутово'!L445</f>
        <v>38.200000000000003</v>
      </c>
      <c r="K295" s="12">
        <v>38.299999999999997</v>
      </c>
      <c r="L295" s="5">
        <f t="shared" si="8"/>
        <v>9.9999999999994316E-2</v>
      </c>
      <c r="M295" s="7">
        <f t="shared" si="9"/>
        <v>2.6178010471202698E-3</v>
      </c>
      <c r="N295" s="5" t="s">
        <v>133</v>
      </c>
    </row>
    <row r="296" spans="1:14" ht="45" x14ac:dyDescent="0.25">
      <c r="A296" s="5">
        <v>295</v>
      </c>
      <c r="B296" s="5" t="str">
        <f>'[1]Оренбург '!C590</f>
        <v>Стрепетилов Сергей Павлович</v>
      </c>
      <c r="C296" s="5" t="s">
        <v>37</v>
      </c>
      <c r="D296" s="5" t="str">
        <f>'[1]Оренбург '!D590</f>
        <v>сотрудник</v>
      </c>
      <c r="E296" s="5" t="s">
        <v>14</v>
      </c>
      <c r="F296" s="6" t="str">
        <f>'[1]Оренбург '!E590</f>
        <v>Взрослые старше 18 лет</v>
      </c>
      <c r="G296" s="5">
        <f>'[1]Оренбург '!F590</f>
        <v>174.7</v>
      </c>
      <c r="H296" s="6" t="s">
        <v>109</v>
      </c>
      <c r="I296" s="5"/>
      <c r="J296" s="12">
        <f>'[1]Оренбург '!L590</f>
        <v>33.700000000000003</v>
      </c>
      <c r="K296" s="12">
        <f>'[1]Оренбург '!L591</f>
        <v>33.799999999999997</v>
      </c>
      <c r="L296" s="5">
        <f t="shared" si="8"/>
        <v>9.9999999999994316E-2</v>
      </c>
      <c r="M296" s="7">
        <f t="shared" si="9"/>
        <v>2.9673590504449348E-3</v>
      </c>
      <c r="N296" s="5" t="s">
        <v>133</v>
      </c>
    </row>
    <row r="297" spans="1:14" ht="45" x14ac:dyDescent="0.25">
      <c r="A297" s="5">
        <v>296</v>
      </c>
      <c r="B297" s="5" t="str">
        <f>[1]Королев!C665</f>
        <v xml:space="preserve">Симоненко Владимир </v>
      </c>
      <c r="C297" s="5" t="s">
        <v>16</v>
      </c>
      <c r="D297" s="5" t="str">
        <f>[1]Королев!D665</f>
        <v>чк</v>
      </c>
      <c r="E297" s="5" t="s">
        <v>14</v>
      </c>
      <c r="F297" s="6" t="str">
        <f>[1]Королев!E665</f>
        <v xml:space="preserve">взрослые старше 18 лет </v>
      </c>
      <c r="G297" s="5">
        <f>[1]Королев!F665</f>
        <v>194.5</v>
      </c>
      <c r="H297" s="6" t="s">
        <v>109</v>
      </c>
      <c r="I297" s="5">
        <f>[1]Королев!I665</f>
        <v>2</v>
      </c>
      <c r="J297" s="12">
        <f>[1]Королев!L665</f>
        <v>47.8</v>
      </c>
      <c r="K297" s="12">
        <v>47.8</v>
      </c>
      <c r="L297" s="5">
        <f t="shared" si="8"/>
        <v>0</v>
      </c>
      <c r="M297" s="7">
        <f t="shared" si="9"/>
        <v>0</v>
      </c>
      <c r="N297" s="5" t="s">
        <v>133</v>
      </c>
    </row>
    <row r="298" spans="1:14" ht="30" x14ac:dyDescent="0.25">
      <c r="A298" s="5">
        <v>297</v>
      </c>
      <c r="B298" s="5" t="str">
        <f>[1]Люберцы!C811</f>
        <v>Ануфриева Екатерина</v>
      </c>
      <c r="C298" s="5" t="s">
        <v>22</v>
      </c>
      <c r="D298" s="5" t="str">
        <f>[1]Люберцы!D811</f>
        <v>чк</v>
      </c>
      <c r="E298" s="5" t="s">
        <v>28</v>
      </c>
      <c r="F298" s="6" t="s">
        <v>60</v>
      </c>
      <c r="G298" s="5">
        <f>[1]Люберцы!F811</f>
        <v>154.30000000000001</v>
      </c>
      <c r="H298" s="6" t="s">
        <v>109</v>
      </c>
      <c r="I298" s="5">
        <f>[1]Люберцы!I811</f>
        <v>20.3</v>
      </c>
      <c r="J298" s="12">
        <f>[1]Люберцы!L811</f>
        <v>18.3</v>
      </c>
      <c r="K298" s="12">
        <f>[1]Люберцы!L811</f>
        <v>18.3</v>
      </c>
      <c r="L298" s="5">
        <f t="shared" si="8"/>
        <v>0</v>
      </c>
      <c r="M298" s="7">
        <f t="shared" si="9"/>
        <v>0</v>
      </c>
      <c r="N298" s="5" t="s">
        <v>133</v>
      </c>
    </row>
    <row r="299" spans="1:14" ht="45" x14ac:dyDescent="0.25">
      <c r="A299" s="5">
        <v>298</v>
      </c>
      <c r="B299" s="5" t="str">
        <f>[1]Люберцы!C667</f>
        <v>Благова Елизавета Вячеславовна</v>
      </c>
      <c r="C299" s="5" t="s">
        <v>22</v>
      </c>
      <c r="D299" s="5" t="str">
        <f>[1]Люберцы!D667</f>
        <v>ЧК</v>
      </c>
      <c r="E299" s="5" t="s">
        <v>28</v>
      </c>
      <c r="F299" s="6" t="str">
        <f>[1]Люберцы!E667</f>
        <v>Взрослые старше 18 лет</v>
      </c>
      <c r="G299" s="5">
        <f>[1]Люберцы!F667</f>
        <v>146.5</v>
      </c>
      <c r="H299" s="6" t="s">
        <v>109</v>
      </c>
      <c r="I299" s="5">
        <f>[1]Люберцы!I667</f>
        <v>18</v>
      </c>
      <c r="J299" s="12">
        <f>[1]Люберцы!L667</f>
        <v>15.9</v>
      </c>
      <c r="K299" s="12">
        <f>[1]Люберцы!L667</f>
        <v>15.9</v>
      </c>
      <c r="L299" s="5">
        <f t="shared" si="8"/>
        <v>0</v>
      </c>
      <c r="M299" s="7">
        <f t="shared" si="9"/>
        <v>0</v>
      </c>
      <c r="N299" s="5" t="s">
        <v>133</v>
      </c>
    </row>
    <row r="300" spans="1:14" ht="45" x14ac:dyDescent="0.25">
      <c r="A300" s="5">
        <v>299</v>
      </c>
      <c r="B300" s="5" t="str">
        <f>[1]Люберцы!C677</f>
        <v>Благова Юлия Александровна</v>
      </c>
      <c r="C300" s="5" t="s">
        <v>22</v>
      </c>
      <c r="D300" s="5" t="str">
        <f>[1]Люберцы!D677</f>
        <v>ЧК</v>
      </c>
      <c r="E300" s="5" t="s">
        <v>28</v>
      </c>
      <c r="F300" s="6" t="str">
        <f>[1]Люберцы!E677</f>
        <v>Взрослые старше 18 лет</v>
      </c>
      <c r="G300" s="5">
        <f>[1]Люберцы!F677</f>
        <v>167.3</v>
      </c>
      <c r="H300" s="6" t="s">
        <v>109</v>
      </c>
      <c r="I300" s="5">
        <f>[1]Люберцы!I677</f>
        <v>28</v>
      </c>
      <c r="J300" s="12">
        <f>[1]Люберцы!L677</f>
        <v>28.7</v>
      </c>
      <c r="K300" s="12">
        <f>[1]Люберцы!L677</f>
        <v>28.7</v>
      </c>
      <c r="L300" s="5">
        <f t="shared" si="8"/>
        <v>0</v>
      </c>
      <c r="M300" s="7">
        <f t="shared" si="9"/>
        <v>0</v>
      </c>
      <c r="N300" s="5" t="s">
        <v>133</v>
      </c>
    </row>
    <row r="301" spans="1:14" ht="45" x14ac:dyDescent="0.25">
      <c r="A301" s="5">
        <v>300</v>
      </c>
      <c r="B301" s="5" t="str">
        <f>[1]Люберцы!C617</f>
        <v xml:space="preserve">Вотякова Ксения Наильевна </v>
      </c>
      <c r="C301" s="5" t="s">
        <v>22</v>
      </c>
      <c r="D301" s="5" t="str">
        <f>[1]Люберцы!D617</f>
        <v>сотрудник</v>
      </c>
      <c r="E301" s="5" t="s">
        <v>28</v>
      </c>
      <c r="F301" s="6" t="str">
        <f>[1]Люберцы!E617</f>
        <v>Взрослые старше 18 лет</v>
      </c>
      <c r="G301" s="5">
        <f>[1]Люберцы!F617</f>
        <v>160.9</v>
      </c>
      <c r="H301" s="6" t="s">
        <v>109</v>
      </c>
      <c r="I301" s="5">
        <f>[1]Люберцы!I617</f>
        <v>25</v>
      </c>
      <c r="J301" s="12">
        <f>[1]Люберцы!L617</f>
        <v>22</v>
      </c>
      <c r="K301" s="12">
        <v>22</v>
      </c>
      <c r="L301" s="5">
        <f t="shared" si="8"/>
        <v>0</v>
      </c>
      <c r="M301" s="7">
        <f t="shared" si="9"/>
        <v>0</v>
      </c>
      <c r="N301" s="5" t="s">
        <v>133</v>
      </c>
    </row>
    <row r="302" spans="1:14" ht="45" x14ac:dyDescent="0.25">
      <c r="A302" s="5">
        <v>301</v>
      </c>
      <c r="B302" s="5" t="str">
        <f>[1]Люберцы!C714</f>
        <v>Григорьян Юлия Константиновна</v>
      </c>
      <c r="C302" s="5" t="s">
        <v>22</v>
      </c>
      <c r="D302" s="5" t="str">
        <f>[1]Люберцы!D714</f>
        <v xml:space="preserve">Чк </v>
      </c>
      <c r="E302" s="5" t="s">
        <v>28</v>
      </c>
      <c r="F302" s="6" t="str">
        <f>[1]Люберцы!E714</f>
        <v>Взрослые старше 18 лет</v>
      </c>
      <c r="G302" s="5">
        <f>[1]Люберцы!F714</f>
        <v>174</v>
      </c>
      <c r="H302" s="6" t="s">
        <v>109</v>
      </c>
      <c r="I302" s="5">
        <f>[1]Люберцы!I714</f>
        <v>29</v>
      </c>
      <c r="J302" s="12">
        <f>[1]Люберцы!L714</f>
        <v>27.4</v>
      </c>
      <c r="K302" s="12">
        <f>[1]Люберцы!L714</f>
        <v>27.4</v>
      </c>
      <c r="L302" s="5">
        <f t="shared" si="8"/>
        <v>0</v>
      </c>
      <c r="M302" s="7">
        <f t="shared" si="9"/>
        <v>0</v>
      </c>
      <c r="N302" s="5" t="s">
        <v>133</v>
      </c>
    </row>
    <row r="303" spans="1:14" ht="30" x14ac:dyDescent="0.25">
      <c r="A303" s="5">
        <v>302</v>
      </c>
      <c r="B303" s="5" t="str">
        <f>[1]Люберцы!C385</f>
        <v>Гудина Алиса Владимировна</v>
      </c>
      <c r="C303" s="5" t="s">
        <v>22</v>
      </c>
      <c r="D303" s="5" t="str">
        <f>[1]Люберцы!D385</f>
        <v>Сотрудник</v>
      </c>
      <c r="E303" s="5" t="s">
        <v>28</v>
      </c>
      <c r="F303" s="6" t="str">
        <f>[1]Люберцы!E385</f>
        <v>Взрослые старше 18</v>
      </c>
      <c r="G303" s="5">
        <f>[1]Люберцы!F385</f>
        <v>169.1</v>
      </c>
      <c r="H303" s="6" t="s">
        <v>109</v>
      </c>
      <c r="I303" s="5">
        <f>[1]Люберцы!I385</f>
        <v>26</v>
      </c>
      <c r="J303" s="12">
        <f>[1]Люберцы!L385</f>
        <v>24</v>
      </c>
      <c r="K303" s="12">
        <v>24</v>
      </c>
      <c r="L303" s="5">
        <f t="shared" si="8"/>
        <v>0</v>
      </c>
      <c r="M303" s="7">
        <f t="shared" si="9"/>
        <v>0</v>
      </c>
      <c r="N303" s="5" t="s">
        <v>133</v>
      </c>
    </row>
    <row r="304" spans="1:14" ht="45" x14ac:dyDescent="0.25">
      <c r="A304" s="5">
        <v>303</v>
      </c>
      <c r="B304" s="5" t="str">
        <f>[1]Люберцы!C697</f>
        <v xml:space="preserve">Ерина Елена Владимировна </v>
      </c>
      <c r="C304" s="5" t="s">
        <v>22</v>
      </c>
      <c r="D304" s="5" t="str">
        <f>[1]Люберцы!D697</f>
        <v>ЧК</v>
      </c>
      <c r="E304" s="5" t="s">
        <v>28</v>
      </c>
      <c r="F304" s="6" t="str">
        <f>[1]Люберцы!E697</f>
        <v>Взрослые старше 18 лет</v>
      </c>
      <c r="G304" s="5">
        <f>[1]Люберцы!F697</f>
        <v>148.19999999999999</v>
      </c>
      <c r="H304" s="6" t="s">
        <v>109</v>
      </c>
      <c r="I304" s="5">
        <f>[1]Люберцы!I697</f>
        <v>23.4</v>
      </c>
      <c r="J304" s="12">
        <f>[1]Люберцы!L697</f>
        <v>19.399999999999999</v>
      </c>
      <c r="K304" s="12">
        <f>[1]Люберцы!L697</f>
        <v>19.399999999999999</v>
      </c>
      <c r="L304" s="5">
        <f t="shared" si="8"/>
        <v>0</v>
      </c>
      <c r="M304" s="7">
        <f t="shared" si="9"/>
        <v>0</v>
      </c>
      <c r="N304" s="5" t="s">
        <v>133</v>
      </c>
    </row>
    <row r="305" spans="1:14" ht="30" x14ac:dyDescent="0.25">
      <c r="A305" s="5">
        <v>304</v>
      </c>
      <c r="B305" s="5" t="str">
        <f>[1]Люберцы!C206</f>
        <v xml:space="preserve">Зайцева Мария Андреевна </v>
      </c>
      <c r="C305" s="5" t="s">
        <v>22</v>
      </c>
      <c r="D305" s="5" t="str">
        <f>[1]Люберцы!D206</f>
        <v>ЧК</v>
      </c>
      <c r="E305" s="5" t="s">
        <v>28</v>
      </c>
      <c r="F305" s="6" t="str">
        <f>[1]Люберцы!E206</f>
        <v>Взрослые старше 18лет</v>
      </c>
      <c r="G305" s="5">
        <f>[1]Люберцы!F206</f>
        <v>172</v>
      </c>
      <c r="H305" s="6" t="s">
        <v>109</v>
      </c>
      <c r="I305" s="5">
        <f>[1]Люберцы!I206</f>
        <v>27.4</v>
      </c>
      <c r="J305" s="12">
        <f>[1]Люберцы!L206</f>
        <v>25.4</v>
      </c>
      <c r="K305" s="12">
        <f>[1]Люберцы!L206</f>
        <v>25.4</v>
      </c>
      <c r="L305" s="5">
        <f t="shared" si="8"/>
        <v>0</v>
      </c>
      <c r="M305" s="7">
        <f t="shared" si="9"/>
        <v>0</v>
      </c>
      <c r="N305" s="5" t="s">
        <v>133</v>
      </c>
    </row>
    <row r="306" spans="1:14" ht="45" x14ac:dyDescent="0.25">
      <c r="A306" s="5">
        <v>305</v>
      </c>
      <c r="B306" s="5" t="str">
        <f>'[1]Краснодар '!C1138</f>
        <v>Акульшина Анастасия Алексеевна</v>
      </c>
      <c r="C306" s="5" t="s">
        <v>36</v>
      </c>
      <c r="D306" s="5" t="str">
        <f>'[1]Краснодар '!D1138</f>
        <v>Чк</v>
      </c>
      <c r="E306" s="5" t="s">
        <v>28</v>
      </c>
      <c r="F306" s="6" t="str">
        <f>'[1]Краснодар '!E1138</f>
        <v xml:space="preserve">взрослые старше 18 лет </v>
      </c>
      <c r="G306" s="5">
        <f>'[1]Краснодар '!F1138</f>
        <v>168</v>
      </c>
      <c r="H306" s="6" t="s">
        <v>109</v>
      </c>
      <c r="I306" s="5"/>
      <c r="J306" s="12">
        <f>'[1]Краснодар '!L1138</f>
        <v>26.9</v>
      </c>
      <c r="K306" s="12">
        <f>'[1]Краснодар '!L1138</f>
        <v>26.9</v>
      </c>
      <c r="L306" s="5">
        <f t="shared" si="8"/>
        <v>0</v>
      </c>
      <c r="M306" s="7">
        <f t="shared" si="9"/>
        <v>0</v>
      </c>
      <c r="N306" s="5" t="s">
        <v>133</v>
      </c>
    </row>
    <row r="307" spans="1:14" ht="45" x14ac:dyDescent="0.25">
      <c r="A307" s="5">
        <v>306</v>
      </c>
      <c r="B307" s="5" t="str">
        <f>'[1]Чебоксары '!C324</f>
        <v>Герасимов Константин</v>
      </c>
      <c r="C307" s="5" t="s">
        <v>26</v>
      </c>
      <c r="D307" s="5" t="str">
        <f>'[1]Чебоксары '!D324</f>
        <v>сотрудник</v>
      </c>
      <c r="E307" s="5" t="s">
        <v>14</v>
      </c>
      <c r="F307" s="6" t="str">
        <f>'[1]Чебоксары '!E324</f>
        <v xml:space="preserve">взрослые старше 18 лет </v>
      </c>
      <c r="G307" s="5">
        <f>'[1]Чебоксары '!F324</f>
        <v>173</v>
      </c>
      <c r="H307" s="6" t="s">
        <v>109</v>
      </c>
      <c r="I307" s="5" t="str">
        <f>'[1]Чебоксары '!I324</f>
        <v>плюс2</v>
      </c>
      <c r="J307" s="12">
        <f>'[1]Чебоксары '!L324</f>
        <v>37.9</v>
      </c>
      <c r="K307" s="12">
        <v>37.9</v>
      </c>
      <c r="L307" s="5">
        <f t="shared" si="8"/>
        <v>0</v>
      </c>
      <c r="M307" s="7">
        <f t="shared" si="9"/>
        <v>0</v>
      </c>
      <c r="N307" s="5" t="s">
        <v>133</v>
      </c>
    </row>
    <row r="308" spans="1:14" ht="45" x14ac:dyDescent="0.25">
      <c r="A308" s="5">
        <v>307</v>
      </c>
      <c r="B308" s="5" t="str">
        <f>'[1]Краснодар '!C1151</f>
        <v>Арнаут Ксения Борисовна</v>
      </c>
      <c r="C308" s="5" t="s">
        <v>36</v>
      </c>
      <c r="D308" s="5" t="str">
        <f>'[1]Краснодар '!D1151</f>
        <v>Сотрудник</v>
      </c>
      <c r="E308" s="5" t="s">
        <v>28</v>
      </c>
      <c r="F308" s="6" t="str">
        <f>'[1]Краснодар '!E1151</f>
        <v xml:space="preserve">взрослые старше 18 лет </v>
      </c>
      <c r="G308" s="5">
        <f>'[1]Краснодар '!F1151</f>
        <v>172</v>
      </c>
      <c r="H308" s="6" t="s">
        <v>109</v>
      </c>
      <c r="I308" s="5"/>
      <c r="J308" s="12">
        <f>'[1]Краснодар '!L1151</f>
        <v>26.5</v>
      </c>
      <c r="K308" s="12">
        <f>'[1]Краснодар '!L1152</f>
        <v>26.5</v>
      </c>
      <c r="L308" s="5">
        <f t="shared" si="8"/>
        <v>0</v>
      </c>
      <c r="M308" s="7">
        <f t="shared" si="9"/>
        <v>0</v>
      </c>
      <c r="N308" s="5" t="s">
        <v>133</v>
      </c>
    </row>
    <row r="309" spans="1:14" ht="45" x14ac:dyDescent="0.25">
      <c r="A309" s="5">
        <v>308</v>
      </c>
      <c r="B309" s="5" t="str">
        <f>'[1]Краснодар '!C316</f>
        <v>Бабенко Людмила Юрьевна</v>
      </c>
      <c r="C309" s="5" t="s">
        <v>36</v>
      </c>
      <c r="D309" s="5" t="str">
        <f>'[1]Краснодар '!D316</f>
        <v>ЧК</v>
      </c>
      <c r="E309" s="5" t="s">
        <v>28</v>
      </c>
      <c r="F309" s="6" t="str">
        <f>'[1]Краснодар '!E316</f>
        <v xml:space="preserve">взрослые старше 18 лет </v>
      </c>
      <c r="G309" s="5">
        <f>'[1]Краснодар '!F316</f>
        <v>165.1</v>
      </c>
      <c r="H309" s="6" t="s">
        <v>109</v>
      </c>
      <c r="I309" s="5"/>
      <c r="J309" s="12">
        <f>'[1]Краснодар '!L316</f>
        <v>26.2</v>
      </c>
      <c r="K309" s="12">
        <v>26.2</v>
      </c>
      <c r="L309" s="5">
        <f t="shared" si="8"/>
        <v>0</v>
      </c>
      <c r="M309" s="7">
        <f t="shared" si="9"/>
        <v>0</v>
      </c>
      <c r="N309" s="5" t="s">
        <v>133</v>
      </c>
    </row>
    <row r="310" spans="1:14" ht="45" x14ac:dyDescent="0.25">
      <c r="A310" s="5">
        <v>309</v>
      </c>
      <c r="B310" s="5" t="str">
        <f>'[1]Самара '!C251</f>
        <v>Айдабаева Н,И,</v>
      </c>
      <c r="C310" s="5" t="s">
        <v>45</v>
      </c>
      <c r="D310" s="5" t="str">
        <f>'[1]Самара '!D251</f>
        <v>ЧК</v>
      </c>
      <c r="E310" s="5" t="s">
        <v>28</v>
      </c>
      <c r="F310" s="6" t="str">
        <f>'[1]Самара '!E251</f>
        <v xml:space="preserve">взрослые старше 18 лет </v>
      </c>
      <c r="G310" s="5">
        <f>'[1]Самара '!F251</f>
        <v>157</v>
      </c>
      <c r="H310" s="6" t="s">
        <v>109</v>
      </c>
      <c r="I310" s="5">
        <f>'[1]Самара '!I251</f>
        <v>0</v>
      </c>
      <c r="J310" s="12">
        <f>'[1]Самара '!L251</f>
        <v>22.7</v>
      </c>
      <c r="K310" s="12">
        <f>'[1]Самара '!L251</f>
        <v>22.7</v>
      </c>
      <c r="L310" s="5">
        <f t="shared" si="8"/>
        <v>0</v>
      </c>
      <c r="M310" s="7">
        <f t="shared" si="9"/>
        <v>0</v>
      </c>
      <c r="N310" s="5" t="s">
        <v>133</v>
      </c>
    </row>
    <row r="311" spans="1:14" ht="45" x14ac:dyDescent="0.25">
      <c r="A311" s="5">
        <v>310</v>
      </c>
      <c r="B311" s="5" t="str">
        <f>[1]Ховрино!C250</f>
        <v>Андреева Алла Андреевна</v>
      </c>
      <c r="C311" s="5" t="s">
        <v>25</v>
      </c>
      <c r="D311" s="5" t="str">
        <f>[1]Ховрино!D250</f>
        <v>ЧК</v>
      </c>
      <c r="E311" s="5" t="s">
        <v>28</v>
      </c>
      <c r="F311" s="6" t="str">
        <f>[1]Ховрино!E250</f>
        <v xml:space="preserve">взрослые старше 18 лет </v>
      </c>
      <c r="G311" s="5">
        <f>[1]Ховрино!F250</f>
        <v>156.69999999999999</v>
      </c>
      <c r="H311" s="6" t="s">
        <v>109</v>
      </c>
      <c r="I311" s="5"/>
      <c r="J311" s="12">
        <f>[1]Ховрино!L250</f>
        <v>24.6</v>
      </c>
      <c r="K311" s="12">
        <v>24.6</v>
      </c>
      <c r="L311" s="5">
        <f t="shared" si="8"/>
        <v>0</v>
      </c>
      <c r="M311" s="7">
        <f t="shared" si="9"/>
        <v>0</v>
      </c>
      <c r="N311" s="5" t="s">
        <v>133</v>
      </c>
    </row>
    <row r="312" spans="1:14" ht="45" x14ac:dyDescent="0.25">
      <c r="A312" s="5">
        <v>311</v>
      </c>
      <c r="B312" s="5" t="str">
        <f>[1]Сходненская!C303</f>
        <v>Березина Диана Андреевна</v>
      </c>
      <c r="C312" s="5" t="s">
        <v>34</v>
      </c>
      <c r="D312" s="5" t="str">
        <f>[1]Сходненская!D303</f>
        <v>Чк</v>
      </c>
      <c r="E312" s="5" t="s">
        <v>28</v>
      </c>
      <c r="F312" s="6" t="str">
        <f>[1]Сходненская!E303</f>
        <v xml:space="preserve">взрослые старше 18 лет </v>
      </c>
      <c r="G312" s="5">
        <f>[1]Сходненская!F303</f>
        <v>169</v>
      </c>
      <c r="H312" s="6" t="s">
        <v>109</v>
      </c>
      <c r="I312" s="5"/>
      <c r="J312" s="12">
        <f>[1]Сходненская!L303</f>
        <v>28.7</v>
      </c>
      <c r="K312" s="12">
        <f>[1]Сходненская!L303</f>
        <v>28.7</v>
      </c>
      <c r="L312" s="5">
        <f t="shared" si="8"/>
        <v>0</v>
      </c>
      <c r="M312" s="7">
        <f t="shared" si="9"/>
        <v>0</v>
      </c>
      <c r="N312" s="5" t="s">
        <v>133</v>
      </c>
    </row>
    <row r="313" spans="1:14" ht="45" x14ac:dyDescent="0.25">
      <c r="A313" s="5">
        <v>312</v>
      </c>
      <c r="B313" s="5" t="str">
        <f>'[1]Краснодар '!C1008</f>
        <v>Бензарь Артём Сергеевич</v>
      </c>
      <c r="C313" s="5" t="s">
        <v>36</v>
      </c>
      <c r="D313" s="5" t="str">
        <f>'[1]Краснодар '!D1008</f>
        <v>ЧК</v>
      </c>
      <c r="E313" s="5" t="s">
        <v>14</v>
      </c>
      <c r="F313" s="6" t="str">
        <f>'[1]Краснодар '!E1008</f>
        <v xml:space="preserve">взрослые старше 18 лет </v>
      </c>
      <c r="G313" s="5">
        <f>'[1]Краснодар '!F1008</f>
        <v>170</v>
      </c>
      <c r="H313" s="6" t="s">
        <v>109</v>
      </c>
      <c r="I313" s="5"/>
      <c r="J313" s="12">
        <f>'[1]Краснодар '!L1008</f>
        <v>33.299999999999997</v>
      </c>
      <c r="K313" s="12">
        <f>'[1]Краснодар '!L1008</f>
        <v>33.299999999999997</v>
      </c>
      <c r="L313" s="5">
        <f t="shared" si="8"/>
        <v>0</v>
      </c>
      <c r="M313" s="7">
        <f t="shared" si="9"/>
        <v>0</v>
      </c>
      <c r="N313" s="5" t="s">
        <v>133</v>
      </c>
    </row>
    <row r="314" spans="1:14" ht="45" x14ac:dyDescent="0.25">
      <c r="A314" s="5">
        <v>313</v>
      </c>
      <c r="B314" s="5" t="str">
        <f>[1]Ховрино!C523</f>
        <v>Багинова Хадижат</v>
      </c>
      <c r="C314" s="5" t="s">
        <v>25</v>
      </c>
      <c r="D314" s="5" t="str">
        <f>[1]Ховрино!D523</f>
        <v>ЧК</v>
      </c>
      <c r="E314" s="5" t="s">
        <v>28</v>
      </c>
      <c r="F314" s="6" t="str">
        <f>[1]Ховрино!E523</f>
        <v xml:space="preserve">взрослые старше 18 лет </v>
      </c>
      <c r="G314" s="5">
        <f>[1]Ховрино!F523</f>
        <v>162</v>
      </c>
      <c r="H314" s="6" t="s">
        <v>109</v>
      </c>
      <c r="I314" s="5"/>
      <c r="J314" s="12">
        <f>[1]Ховрино!L523</f>
        <v>32.299999999999997</v>
      </c>
      <c r="K314" s="12">
        <f>[1]Ховрино!L523</f>
        <v>32.299999999999997</v>
      </c>
      <c r="L314" s="5">
        <f t="shared" si="8"/>
        <v>0</v>
      </c>
      <c r="M314" s="7">
        <f t="shared" si="9"/>
        <v>0</v>
      </c>
      <c r="N314" s="5" t="s">
        <v>133</v>
      </c>
    </row>
    <row r="315" spans="1:14" ht="45" x14ac:dyDescent="0.25">
      <c r="A315" s="5">
        <v>314</v>
      </c>
      <c r="B315" s="5" t="str">
        <f>[1]Ховрино!C598</f>
        <v>Барыш Кристина</v>
      </c>
      <c r="C315" s="5" t="s">
        <v>25</v>
      </c>
      <c r="D315" s="5" t="str">
        <f>[1]Ховрино!D598</f>
        <v>ЧК</v>
      </c>
      <c r="E315" s="5" t="s">
        <v>28</v>
      </c>
      <c r="F315" s="6" t="str">
        <f>[1]Ховрино!E598</f>
        <v xml:space="preserve">взрослые старше 18 лет </v>
      </c>
      <c r="G315" s="5">
        <f>[1]Ховрино!F598</f>
        <v>161</v>
      </c>
      <c r="H315" s="6" t="s">
        <v>109</v>
      </c>
      <c r="I315" s="5"/>
      <c r="J315" s="12">
        <f>[1]Ховрино!L598</f>
        <v>22.7</v>
      </c>
      <c r="K315" s="12">
        <f>[1]Ховрино!L598</f>
        <v>22.7</v>
      </c>
      <c r="L315" s="5">
        <f t="shared" si="8"/>
        <v>0</v>
      </c>
      <c r="M315" s="7">
        <f t="shared" si="9"/>
        <v>0</v>
      </c>
      <c r="N315" s="5" t="s">
        <v>133</v>
      </c>
    </row>
    <row r="316" spans="1:14" ht="45" x14ac:dyDescent="0.25">
      <c r="A316" s="5">
        <v>315</v>
      </c>
      <c r="B316" s="5" t="str">
        <f>[1]Королев!C1094</f>
        <v>Алёшин Евгений Валерьевич</v>
      </c>
      <c r="C316" s="5" t="s">
        <v>16</v>
      </c>
      <c r="D316" s="5" t="str">
        <f>[1]Королев!D1094</f>
        <v>чк</v>
      </c>
      <c r="E316" s="5" t="s">
        <v>14</v>
      </c>
      <c r="F316" s="6" t="str">
        <f>[1]Королев!E1094</f>
        <v xml:space="preserve">взрослые старше 18 лет </v>
      </c>
      <c r="G316" s="5">
        <f>[1]Королев!F1094</f>
        <v>170.1</v>
      </c>
      <c r="H316" s="6" t="s">
        <v>109</v>
      </c>
      <c r="I316" s="5">
        <f>[1]Королев!I1094</f>
        <v>2</v>
      </c>
      <c r="J316" s="12">
        <f>[1]Королев!L1094</f>
        <v>29.5</v>
      </c>
      <c r="K316" s="12">
        <f>[1]Королев!L1094</f>
        <v>29.5</v>
      </c>
      <c r="L316" s="5">
        <f t="shared" si="8"/>
        <v>0</v>
      </c>
      <c r="M316" s="7">
        <f t="shared" si="9"/>
        <v>0</v>
      </c>
      <c r="N316" s="5" t="s">
        <v>133</v>
      </c>
    </row>
    <row r="317" spans="1:14" ht="45" x14ac:dyDescent="0.25">
      <c r="A317" s="5">
        <v>316</v>
      </c>
      <c r="B317" s="5" t="str">
        <f>'[1]Оренбург '!C616</f>
        <v>Алиева Айгуль Кайратовна</v>
      </c>
      <c r="C317" s="5" t="s">
        <v>37</v>
      </c>
      <c r="D317" s="5" t="str">
        <f>'[1]Оренбург '!D616</f>
        <v>ЧК</v>
      </c>
      <c r="E317" s="5" t="s">
        <v>28</v>
      </c>
      <c r="F317" s="6" t="str">
        <f>'[1]Оренбург '!E616</f>
        <v>Взрослые старше 18 лет</v>
      </c>
      <c r="G317" s="5">
        <f>'[1]Оренбург '!F616</f>
        <v>164</v>
      </c>
      <c r="H317" s="6" t="s">
        <v>109</v>
      </c>
      <c r="I317" s="5">
        <f>'[1]Оренбург '!I616</f>
        <v>0</v>
      </c>
      <c r="J317" s="12">
        <f>'[1]Оренбург '!L616</f>
        <v>24.7</v>
      </c>
      <c r="K317" s="12">
        <f>'[1]Оренбург '!L616</f>
        <v>24.7</v>
      </c>
      <c r="L317" s="5">
        <f t="shared" si="8"/>
        <v>0</v>
      </c>
      <c r="M317" s="7">
        <f t="shared" si="9"/>
        <v>0</v>
      </c>
      <c r="N317" s="5" t="s">
        <v>133</v>
      </c>
    </row>
    <row r="318" spans="1:14" ht="30" x14ac:dyDescent="0.25">
      <c r="A318" s="5">
        <v>317</v>
      </c>
      <c r="B318" s="5" t="str">
        <f>[1]Королев!C1029</f>
        <v>Асяев Илья Денисович</v>
      </c>
      <c r="C318" s="5" t="s">
        <v>16</v>
      </c>
      <c r="D318" s="5" t="str">
        <f>[1]Королев!D1029</f>
        <v>чк</v>
      </c>
      <c r="E318" s="5" t="s">
        <v>14</v>
      </c>
      <c r="F318" s="6" t="s">
        <v>60</v>
      </c>
      <c r="G318" s="5">
        <f>[1]Королев!F1029</f>
        <v>143.9</v>
      </c>
      <c r="H318" s="6" t="s">
        <v>109</v>
      </c>
      <c r="I318" s="5">
        <f>[1]Королев!I1029</f>
        <v>2</v>
      </c>
      <c r="J318" s="12">
        <f>[1]Королев!L1029</f>
        <v>17.8</v>
      </c>
      <c r="K318" s="12">
        <f>[1]Королев!L1029</f>
        <v>17.8</v>
      </c>
      <c r="L318" s="5">
        <f t="shared" si="8"/>
        <v>0</v>
      </c>
      <c r="M318" s="7">
        <f t="shared" si="9"/>
        <v>0</v>
      </c>
      <c r="N318" s="5" t="s">
        <v>133</v>
      </c>
    </row>
    <row r="319" spans="1:14" ht="45" x14ac:dyDescent="0.25">
      <c r="A319" s="5">
        <v>318</v>
      </c>
      <c r="B319" s="5" t="str">
        <f>[1]Сходненская!C16</f>
        <v>Воробьёва Анна Александровна</v>
      </c>
      <c r="C319" s="5" t="s">
        <v>34</v>
      </c>
      <c r="D319" s="5" t="str">
        <f>[1]Сходненская!D16</f>
        <v>Чк</v>
      </c>
      <c r="E319" s="5" t="s">
        <v>27</v>
      </c>
      <c r="F319" s="6" t="str">
        <f>[1]Сходненская!E16</f>
        <v xml:space="preserve">взрослые старше 18 лет </v>
      </c>
      <c r="G319" s="5">
        <f>[1]Сходненская!F16</f>
        <v>175</v>
      </c>
      <c r="H319" s="6" t="s">
        <v>109</v>
      </c>
      <c r="I319" s="5"/>
      <c r="J319" s="12">
        <f>[1]Сходненская!L16</f>
        <v>27.3</v>
      </c>
      <c r="K319" s="12">
        <f>[1]Сходненская!L16</f>
        <v>27.3</v>
      </c>
      <c r="L319" s="5">
        <f t="shared" si="8"/>
        <v>0</v>
      </c>
      <c r="M319" s="7">
        <f t="shared" si="9"/>
        <v>0</v>
      </c>
      <c r="N319" s="5" t="s">
        <v>133</v>
      </c>
    </row>
    <row r="320" spans="1:14" ht="45" x14ac:dyDescent="0.25">
      <c r="A320" s="5">
        <v>319</v>
      </c>
      <c r="B320" s="5" t="str">
        <f>[1]Реутов!C1320</f>
        <v>АРТЕМЬЕВА ЕЛЕНА АЛЕКСЕЕВНА</v>
      </c>
      <c r="C320" s="5" t="s">
        <v>29</v>
      </c>
      <c r="D320" s="5" t="str">
        <f>[1]Реутов!D1320</f>
        <v>ЧК</v>
      </c>
      <c r="E320" s="5" t="s">
        <v>28</v>
      </c>
      <c r="F320" s="6" t="str">
        <f>[1]Реутов!E1320</f>
        <v xml:space="preserve">взрослые старше 18 лет </v>
      </c>
      <c r="G320" s="5">
        <f>[1]Реутов!F1320</f>
        <v>164.4</v>
      </c>
      <c r="H320" s="6" t="s">
        <v>109</v>
      </c>
      <c r="I320" s="5">
        <v>0</v>
      </c>
      <c r="J320" s="12">
        <f>[1]Реутов!L1320</f>
        <v>23.9</v>
      </c>
      <c r="K320" s="12">
        <f>[1]Реутов!L1320</f>
        <v>23.9</v>
      </c>
      <c r="L320" s="5">
        <f t="shared" si="8"/>
        <v>0</v>
      </c>
      <c r="M320" s="7">
        <f t="shared" si="9"/>
        <v>0</v>
      </c>
      <c r="N320" s="5" t="s">
        <v>133</v>
      </c>
    </row>
    <row r="321" spans="1:14" ht="45" x14ac:dyDescent="0.25">
      <c r="A321" s="5">
        <v>320</v>
      </c>
      <c r="B321" s="5" t="str">
        <f>[1]Королев!C1016</f>
        <v>Асяева Нина Андреевна</v>
      </c>
      <c r="C321" s="5" t="s">
        <v>16</v>
      </c>
      <c r="D321" s="5" t="str">
        <f>[1]Королев!D1016</f>
        <v>чк</v>
      </c>
      <c r="E321" s="5" t="s">
        <v>28</v>
      </c>
      <c r="F321" s="6" t="str">
        <f>[1]Королев!E1016</f>
        <v xml:space="preserve">взрослые старше 18 лет </v>
      </c>
      <c r="G321" s="5">
        <f>[1]Королев!F1016</f>
        <v>165</v>
      </c>
      <c r="H321" s="6" t="s">
        <v>109</v>
      </c>
      <c r="I321" s="5">
        <f>[1]Королев!I1016</f>
        <v>2</v>
      </c>
      <c r="J321" s="12">
        <f>[1]Королев!L1016</f>
        <v>28</v>
      </c>
      <c r="K321" s="12">
        <f>[1]Королев!L1016</f>
        <v>28</v>
      </c>
      <c r="L321" s="5">
        <f t="shared" si="8"/>
        <v>0</v>
      </c>
      <c r="M321" s="7">
        <f t="shared" si="9"/>
        <v>0</v>
      </c>
      <c r="N321" s="5" t="s">
        <v>133</v>
      </c>
    </row>
    <row r="322" spans="1:14" ht="45" x14ac:dyDescent="0.25">
      <c r="A322" s="5">
        <v>321</v>
      </c>
      <c r="B322" s="5" t="str">
        <f>[1]Реутов!C1624</f>
        <v>Ахахина Виктория</v>
      </c>
      <c r="C322" s="5" t="s">
        <v>29</v>
      </c>
      <c r="D322" s="5" t="str">
        <f>[1]Реутов!D1624</f>
        <v>ЧК</v>
      </c>
      <c r="E322" s="5" t="s">
        <v>28</v>
      </c>
      <c r="F322" s="6" t="str">
        <f>[1]Реутов!E1624</f>
        <v>Взрослые старше 18 лет</v>
      </c>
      <c r="G322" s="5">
        <f>[1]Реутов!F1624</f>
        <v>168.5</v>
      </c>
      <c r="H322" s="6" t="s">
        <v>109</v>
      </c>
      <c r="I322" s="5">
        <f>[1]Реутов!I1624</f>
        <v>2</v>
      </c>
      <c r="J322" s="12">
        <f>[1]Реутов!L1624</f>
        <v>23.3</v>
      </c>
      <c r="K322" s="12">
        <f>[1]Реутов!L1624</f>
        <v>23.3</v>
      </c>
      <c r="L322" s="5">
        <f t="shared" ref="L322:L385" si="10">K322-J322</f>
        <v>0</v>
      </c>
      <c r="M322" s="7">
        <f t="shared" ref="M322:M385" si="11">L322/J322</f>
        <v>0</v>
      </c>
      <c r="N322" s="5" t="s">
        <v>133</v>
      </c>
    </row>
    <row r="323" spans="1:14" ht="45" x14ac:dyDescent="0.25">
      <c r="A323" s="5">
        <v>322</v>
      </c>
      <c r="B323" s="5" t="str">
        <f>'[1]Кожухово '!D584</f>
        <v>Вайнер Алёна Анатольевна</v>
      </c>
      <c r="C323" s="5" t="s">
        <v>30</v>
      </c>
      <c r="D323" s="5" t="str">
        <f>'[1]Кожухово '!E584</f>
        <v>сотрудник</v>
      </c>
      <c r="E323" s="5"/>
      <c r="F323" s="6" t="str">
        <f>'[1]Кожухово '!F584</f>
        <v xml:space="preserve">взрослые старше 18 лет </v>
      </c>
      <c r="G323" s="5">
        <f>'[1]Кожухово '!G584</f>
        <v>164.8</v>
      </c>
      <c r="H323" s="6" t="s">
        <v>109</v>
      </c>
      <c r="I323" s="5">
        <f>'[1]Кожухово '!J584</f>
        <v>1.5</v>
      </c>
      <c r="J323" s="12">
        <f>'[1]Кожухово '!M584</f>
        <v>23.5</v>
      </c>
      <c r="K323" s="12">
        <f>'[1]Кожухово '!M584</f>
        <v>23.5</v>
      </c>
      <c r="L323" s="5">
        <f t="shared" si="10"/>
        <v>0</v>
      </c>
      <c r="M323" s="7">
        <f t="shared" si="11"/>
        <v>0</v>
      </c>
      <c r="N323" s="5" t="s">
        <v>133</v>
      </c>
    </row>
    <row r="324" spans="1:14" ht="45" x14ac:dyDescent="0.25">
      <c r="A324" s="5">
        <v>323</v>
      </c>
      <c r="B324" s="5" t="str">
        <f>[1]Ховрино!C802</f>
        <v>Белоус Любовь</v>
      </c>
      <c r="C324" s="5" t="s">
        <v>25</v>
      </c>
      <c r="D324" s="5" t="str">
        <f>[1]Ховрино!D802</f>
        <v>ЧК</v>
      </c>
      <c r="E324" s="5" t="s">
        <v>28</v>
      </c>
      <c r="F324" s="6" t="str">
        <f>[1]Ховрино!E802</f>
        <v xml:space="preserve">взрослые старше 18 лет </v>
      </c>
      <c r="G324" s="5">
        <f>[1]Ховрино!F802</f>
        <v>172.7</v>
      </c>
      <c r="H324" s="6" t="s">
        <v>109</v>
      </c>
      <c r="I324" s="5"/>
      <c r="J324" s="12">
        <f>[1]Ховрино!L802</f>
        <v>27</v>
      </c>
      <c r="K324" s="12">
        <f>[1]Ховрино!L802</f>
        <v>27</v>
      </c>
      <c r="L324" s="5">
        <f t="shared" si="10"/>
        <v>0</v>
      </c>
      <c r="M324" s="7">
        <f t="shared" si="11"/>
        <v>0</v>
      </c>
      <c r="N324" s="5" t="s">
        <v>133</v>
      </c>
    </row>
    <row r="325" spans="1:14" ht="45" x14ac:dyDescent="0.25">
      <c r="A325" s="5">
        <v>324</v>
      </c>
      <c r="B325" s="5" t="str">
        <f>'[1]Оренбург '!C1021</f>
        <v>Артемьева Ирина Александровна</v>
      </c>
      <c r="C325" s="5" t="s">
        <v>37</v>
      </c>
      <c r="D325" s="5" t="str">
        <f>'[1]Оренбург '!D1021</f>
        <v>ЧК</v>
      </c>
      <c r="E325" s="5" t="s">
        <v>28</v>
      </c>
      <c r="F325" s="6" t="str">
        <f>'[1]Оренбург '!E1021</f>
        <v xml:space="preserve">взрослые старше 18 лет </v>
      </c>
      <c r="G325" s="5">
        <f>'[1]Оренбург '!F1021</f>
        <v>152.4</v>
      </c>
      <c r="H325" s="6" t="s">
        <v>109</v>
      </c>
      <c r="I325" s="5">
        <f>'[1]Оренбург '!I1021</f>
        <v>1.5</v>
      </c>
      <c r="J325" s="12">
        <f>'[1]Оренбург '!L1021</f>
        <v>22.3</v>
      </c>
      <c r="K325" s="12">
        <f>'[1]Оренбург '!L1021</f>
        <v>22.3</v>
      </c>
      <c r="L325" s="5">
        <f t="shared" si="10"/>
        <v>0</v>
      </c>
      <c r="M325" s="7">
        <f t="shared" si="11"/>
        <v>0</v>
      </c>
      <c r="N325" s="5" t="s">
        <v>133</v>
      </c>
    </row>
    <row r="326" spans="1:14" ht="45" x14ac:dyDescent="0.25">
      <c r="A326" s="5">
        <v>325</v>
      </c>
      <c r="B326" s="5" t="str">
        <f>'[1]Кожухово '!D613</f>
        <v>Гладышва Галина</v>
      </c>
      <c r="C326" s="5" t="s">
        <v>30</v>
      </c>
      <c r="D326" s="5" t="str">
        <f>'[1]Кожухово '!E613</f>
        <v>ЧК</v>
      </c>
      <c r="E326" s="5" t="s">
        <v>28</v>
      </c>
      <c r="F326" s="6" t="str">
        <f>'[1]Кожухово '!F613</f>
        <v xml:space="preserve">взрослые старше 18 лет </v>
      </c>
      <c r="G326" s="5">
        <f>'[1]Кожухово '!G613</f>
        <v>164</v>
      </c>
      <c r="H326" s="6" t="s">
        <v>109</v>
      </c>
      <c r="I326" s="5">
        <f>'[1]Кожухово '!J613</f>
        <v>0</v>
      </c>
      <c r="J326" s="12">
        <f>'[1]Кожухово '!M613</f>
        <v>27.9</v>
      </c>
      <c r="K326" s="12">
        <f>'[1]Кожухово '!M613</f>
        <v>27.9</v>
      </c>
      <c r="L326" s="5">
        <f t="shared" si="10"/>
        <v>0</v>
      </c>
      <c r="M326" s="7">
        <f t="shared" si="11"/>
        <v>0</v>
      </c>
      <c r="N326" s="5" t="s">
        <v>133</v>
      </c>
    </row>
    <row r="327" spans="1:14" ht="45" x14ac:dyDescent="0.25">
      <c r="A327" s="5">
        <v>326</v>
      </c>
      <c r="B327" s="5" t="str">
        <f>'[1]Курск '!C731</f>
        <v>Бычихина Анастасия Сергеевна</v>
      </c>
      <c r="C327" s="5" t="s">
        <v>13</v>
      </c>
      <c r="D327" s="5" t="str">
        <f>'[1]Курск '!D731</f>
        <v>чк</v>
      </c>
      <c r="E327" s="5" t="s">
        <v>28</v>
      </c>
      <c r="F327" s="6" t="str">
        <f>'[1]Курск '!E731</f>
        <v>взрослый старше 18 лет</v>
      </c>
      <c r="G327" s="5">
        <f>'[1]Курск '!F731</f>
        <v>159.6</v>
      </c>
      <c r="H327" s="6" t="s">
        <v>109</v>
      </c>
      <c r="I327" s="5"/>
      <c r="J327" s="12">
        <f>'[1]Курск '!L731</f>
        <v>25.4</v>
      </c>
      <c r="K327" s="12">
        <v>25.4</v>
      </c>
      <c r="L327" s="5">
        <f t="shared" si="10"/>
        <v>0</v>
      </c>
      <c r="M327" s="7">
        <f t="shared" si="11"/>
        <v>0</v>
      </c>
      <c r="N327" s="5" t="s">
        <v>133</v>
      </c>
    </row>
    <row r="328" spans="1:14" ht="45" x14ac:dyDescent="0.25">
      <c r="A328" s="5">
        <v>327</v>
      </c>
      <c r="B328" s="5" t="str">
        <f>'[1]Зеленоград-2'!C508</f>
        <v>Абрамушкин Алексей Сергеевич</v>
      </c>
      <c r="C328" s="5" t="s">
        <v>110</v>
      </c>
      <c r="D328" s="5" t="str">
        <f>'[1]Зеленоград-2'!D508</f>
        <v>ЧК</v>
      </c>
      <c r="E328" s="5" t="s">
        <v>14</v>
      </c>
      <c r="F328" s="6" t="str">
        <f>'[1]Зеленоград-2'!E508</f>
        <v xml:space="preserve">взрослые старше 18 лет </v>
      </c>
      <c r="G328" s="5">
        <f>'[1]Зеленоград-2'!F508</f>
        <v>170</v>
      </c>
      <c r="H328" s="6" t="s">
        <v>109</v>
      </c>
      <c r="I328" s="5">
        <f>'[1]Зеленоград-2'!I508</f>
        <v>4</v>
      </c>
      <c r="J328" s="12">
        <f>'[1]Зеленоград-2'!L508</f>
        <v>36.299999999999997</v>
      </c>
      <c r="K328" s="12">
        <f>'[1]Зеленоград-2'!L508</f>
        <v>36.299999999999997</v>
      </c>
      <c r="L328" s="5">
        <f t="shared" si="10"/>
        <v>0</v>
      </c>
      <c r="M328" s="7">
        <f t="shared" si="11"/>
        <v>0</v>
      </c>
      <c r="N328" s="5" t="s">
        <v>133</v>
      </c>
    </row>
    <row r="329" spans="1:14" ht="45" x14ac:dyDescent="0.25">
      <c r="A329" s="5">
        <v>328</v>
      </c>
      <c r="B329" s="5" t="str">
        <f>[1]Королев!C1237</f>
        <v>Баранова Светлана Александровна</v>
      </c>
      <c r="C329" s="5" t="s">
        <v>16</v>
      </c>
      <c r="D329" s="5" t="str">
        <f>[1]Королев!D1237</f>
        <v>чк</v>
      </c>
      <c r="E329" s="5" t="s">
        <v>28</v>
      </c>
      <c r="F329" s="6" t="str">
        <f>[1]Королев!E1237</f>
        <v xml:space="preserve">взрослые старше 18 лет </v>
      </c>
      <c r="G329" s="5">
        <f>[1]Королев!F1237</f>
        <v>161.19999999999999</v>
      </c>
      <c r="H329" s="6" t="s">
        <v>109</v>
      </c>
      <c r="I329" s="5">
        <f>[1]Королев!I1237</f>
        <v>3</v>
      </c>
      <c r="J329" s="12">
        <f>[1]Королев!L1237</f>
        <v>23</v>
      </c>
      <c r="K329" s="12">
        <f>[1]Королев!L1237</f>
        <v>23</v>
      </c>
      <c r="L329" s="5">
        <f t="shared" si="10"/>
        <v>0</v>
      </c>
      <c r="M329" s="7">
        <f t="shared" si="11"/>
        <v>0</v>
      </c>
      <c r="N329" s="5" t="s">
        <v>133</v>
      </c>
    </row>
    <row r="330" spans="1:14" ht="45" x14ac:dyDescent="0.25">
      <c r="A330" s="5">
        <v>329</v>
      </c>
      <c r="B330" s="5" t="str">
        <f>[1]Королев!C912</f>
        <v>Быстрова Нина Сергеевна</v>
      </c>
      <c r="C330" s="5" t="s">
        <v>16</v>
      </c>
      <c r="D330" s="5" t="str">
        <f>[1]Королев!D912</f>
        <v>чк</v>
      </c>
      <c r="E330" s="5" t="s">
        <v>28</v>
      </c>
      <c r="F330" s="6" t="str">
        <f>[1]Королев!E912</f>
        <v xml:space="preserve">взрослые старше 18 лет </v>
      </c>
      <c r="G330" s="5">
        <f>[1]Королев!F912</f>
        <v>159.80000000000001</v>
      </c>
      <c r="H330" s="6" t="s">
        <v>109</v>
      </c>
      <c r="I330" s="5">
        <f>[1]Королев!I912</f>
        <v>2</v>
      </c>
      <c r="J330" s="12">
        <f>[1]Королев!L912</f>
        <v>24.8</v>
      </c>
      <c r="K330" s="12">
        <f>[1]Королев!L912</f>
        <v>24.8</v>
      </c>
      <c r="L330" s="5">
        <f t="shared" si="10"/>
        <v>0</v>
      </c>
      <c r="M330" s="7">
        <f t="shared" si="11"/>
        <v>0</v>
      </c>
      <c r="N330" s="5" t="s">
        <v>133</v>
      </c>
    </row>
    <row r="331" spans="1:14" ht="45" x14ac:dyDescent="0.25">
      <c r="A331" s="5">
        <v>330</v>
      </c>
      <c r="B331" s="5" t="str">
        <f>'[1]Жулебино '!C562</f>
        <v xml:space="preserve">Грачева Евгения Константиновна </v>
      </c>
      <c r="C331" s="5" t="s">
        <v>35</v>
      </c>
      <c r="D331" s="5" t="str">
        <f>'[1]Жулебино '!D562</f>
        <v>чк</v>
      </c>
      <c r="E331" s="5" t="s">
        <v>28</v>
      </c>
      <c r="F331" s="6" t="str">
        <f>'[1]Жулебино '!E562</f>
        <v xml:space="preserve">взрослые старше 18 лет </v>
      </c>
      <c r="G331" s="5">
        <f>'[1]Жулебино '!F562</f>
        <v>164</v>
      </c>
      <c r="H331" s="6" t="s">
        <v>109</v>
      </c>
      <c r="I331" s="5"/>
      <c r="J331" s="12">
        <f>'[1]Жулебино '!L562</f>
        <v>25.5</v>
      </c>
      <c r="K331" s="12">
        <f>'[1]Жулебино '!L562</f>
        <v>25.5</v>
      </c>
      <c r="L331" s="5">
        <f t="shared" si="10"/>
        <v>0</v>
      </c>
      <c r="M331" s="7">
        <f t="shared" si="11"/>
        <v>0</v>
      </c>
      <c r="N331" s="5" t="s">
        <v>133</v>
      </c>
    </row>
    <row r="332" spans="1:14" ht="45" x14ac:dyDescent="0.25">
      <c r="A332" s="5">
        <v>331</v>
      </c>
      <c r="B332" s="5" t="str">
        <f>[1]Королев!C964</f>
        <v>Вертягина Ася Олеговна</v>
      </c>
      <c r="C332" s="5" t="s">
        <v>16</v>
      </c>
      <c r="D332" s="5" t="str">
        <f>[1]Королев!D964</f>
        <v>чк</v>
      </c>
      <c r="E332" s="5" t="s">
        <v>28</v>
      </c>
      <c r="F332" s="6" t="str">
        <f>[1]Королев!E964</f>
        <v xml:space="preserve">взрослые старше 18 лет </v>
      </c>
      <c r="G332" s="5">
        <f>[1]Королев!F964</f>
        <v>163.19999999999999</v>
      </c>
      <c r="H332" s="6" t="s">
        <v>109</v>
      </c>
      <c r="I332" s="5">
        <f>[1]Королев!I964</f>
        <v>2</v>
      </c>
      <c r="J332" s="12">
        <f>[1]Королев!L964</f>
        <v>21.1</v>
      </c>
      <c r="K332" s="12">
        <f>[1]Королев!L964</f>
        <v>21.1</v>
      </c>
      <c r="L332" s="5">
        <f t="shared" si="10"/>
        <v>0</v>
      </c>
      <c r="M332" s="7">
        <f t="shared" si="11"/>
        <v>0</v>
      </c>
      <c r="N332" s="5" t="s">
        <v>133</v>
      </c>
    </row>
    <row r="333" spans="1:14" ht="45" x14ac:dyDescent="0.25">
      <c r="A333" s="5">
        <v>332</v>
      </c>
      <c r="B333" s="5" t="str">
        <f>[1]Ховрино!C898</f>
        <v>Боева Александра Викторовна</v>
      </c>
      <c r="C333" s="5" t="s">
        <v>25</v>
      </c>
      <c r="D333" s="5" t="str">
        <f>[1]Ховрино!D898</f>
        <v>чк</v>
      </c>
      <c r="E333" s="5" t="s">
        <v>28</v>
      </c>
      <c r="F333" s="6" t="str">
        <f>[1]Ховрино!E898</f>
        <v xml:space="preserve">взрослые старше 18 лет </v>
      </c>
      <c r="G333" s="5">
        <f>[1]Ховрино!F898</f>
        <v>169.2</v>
      </c>
      <c r="H333" s="6" t="s">
        <v>109</v>
      </c>
      <c r="I333" s="5"/>
      <c r="J333" s="12">
        <f>[1]Ховрино!L898</f>
        <v>24.5</v>
      </c>
      <c r="K333" s="12">
        <f>[1]Ховрино!L898</f>
        <v>24.5</v>
      </c>
      <c r="L333" s="5">
        <f t="shared" si="10"/>
        <v>0</v>
      </c>
      <c r="M333" s="7">
        <f t="shared" si="11"/>
        <v>0</v>
      </c>
      <c r="N333" s="5" t="s">
        <v>133</v>
      </c>
    </row>
    <row r="334" spans="1:14" ht="45" x14ac:dyDescent="0.25">
      <c r="A334" s="5">
        <v>333</v>
      </c>
      <c r="B334" s="5" t="str">
        <f>'[1]Оренбург '!C956</f>
        <v>Вахитов Денис Рамильевич</v>
      </c>
      <c r="C334" s="5" t="s">
        <v>37</v>
      </c>
      <c r="D334" s="5" t="str">
        <f>'[1]Оренбург '!D956</f>
        <v>ЧК</v>
      </c>
      <c r="E334" s="5" t="s">
        <v>14</v>
      </c>
      <c r="F334" s="6" t="str">
        <f>'[1]Оренбург '!E956</f>
        <v xml:space="preserve">взрослые старше 18 лет </v>
      </c>
      <c r="G334" s="5">
        <f>'[1]Оренбург '!F956</f>
        <v>174</v>
      </c>
      <c r="H334" s="6" t="s">
        <v>109</v>
      </c>
      <c r="I334" s="5">
        <f>'[1]Оренбург '!I956</f>
        <v>0.5</v>
      </c>
      <c r="J334" s="12">
        <f>'[1]Оренбург '!L956</f>
        <v>36.200000000000003</v>
      </c>
      <c r="K334" s="12">
        <f>'[1]Оренбург '!L956</f>
        <v>36.200000000000003</v>
      </c>
      <c r="L334" s="5">
        <f t="shared" si="10"/>
        <v>0</v>
      </c>
      <c r="M334" s="7">
        <f t="shared" si="11"/>
        <v>0</v>
      </c>
      <c r="N334" s="5" t="s">
        <v>133</v>
      </c>
    </row>
    <row r="335" spans="1:14" ht="45" x14ac:dyDescent="0.25">
      <c r="A335" s="5">
        <v>334</v>
      </c>
      <c r="B335" s="5" t="str">
        <f>[1]Ховрино!C910</f>
        <v>Герасименко Марина Владимировна</v>
      </c>
      <c r="C335" s="5" t="s">
        <v>25</v>
      </c>
      <c r="D335" s="5" t="str">
        <f>[1]Ховрино!D910</f>
        <v>чк</v>
      </c>
      <c r="E335" s="5" t="s">
        <v>28</v>
      </c>
      <c r="F335" s="6" t="str">
        <f>[1]Ховрино!E910</f>
        <v xml:space="preserve">взрослые старше 18 лет </v>
      </c>
      <c r="G335" s="5">
        <f>[1]Ховрино!F910</f>
        <v>172.3</v>
      </c>
      <c r="H335" s="6" t="s">
        <v>109</v>
      </c>
      <c r="I335" s="5"/>
      <c r="J335" s="12">
        <f>[1]Ховрино!L910</f>
        <v>29.1</v>
      </c>
      <c r="K335" s="12">
        <f>[1]Ховрино!L910</f>
        <v>29.1</v>
      </c>
      <c r="L335" s="5">
        <f t="shared" si="10"/>
        <v>0</v>
      </c>
      <c r="M335" s="7">
        <f t="shared" si="11"/>
        <v>0</v>
      </c>
      <c r="N335" s="5" t="s">
        <v>133</v>
      </c>
    </row>
    <row r="336" spans="1:14" ht="45" x14ac:dyDescent="0.25">
      <c r="A336" s="5">
        <v>335</v>
      </c>
      <c r="B336" s="5" t="str">
        <f>[1]Реутов!C1432</f>
        <v>БЕЛОВ ИЛЬЯ АНДРЕЕВИЧ</v>
      </c>
      <c r="C336" s="5" t="s">
        <v>29</v>
      </c>
      <c r="D336" s="5" t="str">
        <f>[1]Реутов!D1432</f>
        <v>ЧК</v>
      </c>
      <c r="E336" s="5" t="s">
        <v>14</v>
      </c>
      <c r="F336" s="6" t="str">
        <f>[1]Реутов!E1432</f>
        <v xml:space="preserve">взрослые старше 18 лет </v>
      </c>
      <c r="G336" s="5">
        <f>[1]Реутов!F1432</f>
        <v>170.2</v>
      </c>
      <c r="H336" s="6" t="s">
        <v>109</v>
      </c>
      <c r="I336" s="5">
        <v>0</v>
      </c>
      <c r="J336" s="12">
        <f>[1]Реутов!L1432</f>
        <v>36.1</v>
      </c>
      <c r="K336" s="12">
        <f>[1]Реутов!L1432</f>
        <v>36.1</v>
      </c>
      <c r="L336" s="5">
        <f t="shared" si="10"/>
        <v>0</v>
      </c>
      <c r="M336" s="7">
        <f t="shared" si="11"/>
        <v>0</v>
      </c>
      <c r="N336" s="5" t="s">
        <v>133</v>
      </c>
    </row>
    <row r="337" spans="1:14" ht="45" x14ac:dyDescent="0.25">
      <c r="A337" s="5">
        <v>336</v>
      </c>
      <c r="B337" s="5" t="str">
        <f>'[1]Оренбург '!C995</f>
        <v>Власов Евгений</v>
      </c>
      <c r="C337" s="5" t="s">
        <v>37</v>
      </c>
      <c r="D337" s="5" t="str">
        <f>'[1]Оренбург '!D995</f>
        <v>ЧК</v>
      </c>
      <c r="E337" s="5" t="s">
        <v>14</v>
      </c>
      <c r="F337" s="6" t="str">
        <f>'[1]Оренбург '!E995</f>
        <v xml:space="preserve">взрослые старше 18 лет </v>
      </c>
      <c r="G337" s="5">
        <f>'[1]Оренбург '!F995</f>
        <v>178</v>
      </c>
      <c r="H337" s="6" t="s">
        <v>109</v>
      </c>
      <c r="I337" s="5">
        <f>'[1]Оренбург '!I995</f>
        <v>2</v>
      </c>
      <c r="J337" s="12">
        <f>'[1]Оренбург '!L995</f>
        <v>36.4</v>
      </c>
      <c r="K337" s="12">
        <f>'[1]Оренбург '!L995</f>
        <v>36.4</v>
      </c>
      <c r="L337" s="5">
        <f t="shared" si="10"/>
        <v>0</v>
      </c>
      <c r="M337" s="7">
        <f t="shared" si="11"/>
        <v>0</v>
      </c>
      <c r="N337" s="5" t="s">
        <v>133</v>
      </c>
    </row>
    <row r="338" spans="1:14" ht="45" x14ac:dyDescent="0.25">
      <c r="A338" s="5">
        <v>337</v>
      </c>
      <c r="B338" s="5" t="str">
        <f>'[1]Краснодар '!C839</f>
        <v xml:space="preserve">Елькин Денис </v>
      </c>
      <c r="C338" s="5" t="s">
        <v>36</v>
      </c>
      <c r="D338" s="5" t="str">
        <f>'[1]Краснодар '!D839</f>
        <v xml:space="preserve">Сотрудник </v>
      </c>
      <c r="E338" s="5" t="s">
        <v>14</v>
      </c>
      <c r="F338" s="6" t="str">
        <f>'[1]Краснодар '!E839</f>
        <v xml:space="preserve">взрослые старше 18 лет </v>
      </c>
      <c r="G338" s="5">
        <f>'[1]Краснодар '!F839</f>
        <v>189.6</v>
      </c>
      <c r="H338" s="6" t="s">
        <v>109</v>
      </c>
      <c r="I338" s="5">
        <f>'[1]Краснодар '!I839</f>
        <v>2</v>
      </c>
      <c r="J338" s="12">
        <f>'[1]Краснодар '!L839</f>
        <v>37.5</v>
      </c>
      <c r="K338" s="12">
        <f>'[1]Краснодар '!L839</f>
        <v>37.5</v>
      </c>
      <c r="L338" s="5">
        <f t="shared" si="10"/>
        <v>0</v>
      </c>
      <c r="M338" s="7">
        <f t="shared" si="11"/>
        <v>0</v>
      </c>
      <c r="N338" s="5" t="s">
        <v>133</v>
      </c>
    </row>
    <row r="339" spans="1:14" ht="45" x14ac:dyDescent="0.25">
      <c r="A339" s="5">
        <v>338</v>
      </c>
      <c r="B339" s="5" t="str">
        <f>'[1]Кожухово '!D628</f>
        <v>Глебов Константин</v>
      </c>
      <c r="C339" s="5" t="s">
        <v>30</v>
      </c>
      <c r="D339" s="5" t="str">
        <f>'[1]Кожухово '!E628</f>
        <v>ЧК</v>
      </c>
      <c r="E339" s="5" t="s">
        <v>14</v>
      </c>
      <c r="F339" s="6" t="str">
        <f>'[1]Кожухово '!F628</f>
        <v xml:space="preserve">взрослые старше 18 лет </v>
      </c>
      <c r="G339" s="5">
        <f>'[1]Кожухово '!G628</f>
        <v>187.6</v>
      </c>
      <c r="H339" s="6" t="s">
        <v>109</v>
      </c>
      <c r="I339" s="5">
        <f>'[1]Кожухово '!J628</f>
        <v>2</v>
      </c>
      <c r="J339" s="12">
        <f>'[1]Кожухово '!M628</f>
        <v>40.200000000000003</v>
      </c>
      <c r="K339" s="12">
        <f>'[1]Кожухово '!M628</f>
        <v>40.200000000000003</v>
      </c>
      <c r="L339" s="5">
        <f t="shared" si="10"/>
        <v>0</v>
      </c>
      <c r="M339" s="7">
        <f t="shared" si="11"/>
        <v>0</v>
      </c>
      <c r="N339" s="5" t="s">
        <v>133</v>
      </c>
    </row>
    <row r="340" spans="1:14" ht="45" x14ac:dyDescent="0.25">
      <c r="A340" s="5">
        <v>339</v>
      </c>
      <c r="B340" s="5" t="str">
        <f>[1]Люберцы!C194</f>
        <v>Карпов Илья Сергеевич</v>
      </c>
      <c r="C340" s="5" t="s">
        <v>22</v>
      </c>
      <c r="D340" s="5" t="str">
        <f>[1]Люберцы!D194</f>
        <v>ЧК</v>
      </c>
      <c r="E340" s="5" t="s">
        <v>14</v>
      </c>
      <c r="F340" s="6" t="str">
        <f>[1]Люберцы!E194</f>
        <v>Взрослые старше 18 лет</v>
      </c>
      <c r="G340" s="5">
        <f>[1]Люберцы!F194</f>
        <v>171</v>
      </c>
      <c r="H340" s="6" t="s">
        <v>109</v>
      </c>
      <c r="I340" s="5">
        <f>[1]Люберцы!I194</f>
        <v>47</v>
      </c>
      <c r="J340" s="12">
        <v>35.5</v>
      </c>
      <c r="K340" s="12">
        <f>[1]Люберцы!L196</f>
        <v>35.5</v>
      </c>
      <c r="L340" s="5">
        <f t="shared" si="10"/>
        <v>0</v>
      </c>
      <c r="M340" s="7">
        <f t="shared" si="11"/>
        <v>0</v>
      </c>
      <c r="N340" s="5" t="s">
        <v>133</v>
      </c>
    </row>
    <row r="341" spans="1:14" ht="45" x14ac:dyDescent="0.25">
      <c r="A341" s="5">
        <v>340</v>
      </c>
      <c r="B341" s="5" t="str">
        <f>[1]Королев!C1697</f>
        <v>Голова Юлия Владимировна</v>
      </c>
      <c r="C341" s="5" t="s">
        <v>16</v>
      </c>
      <c r="D341" s="5" t="str">
        <f>[1]Королев!D1697</f>
        <v>чк</v>
      </c>
      <c r="E341" s="5" t="s">
        <v>28</v>
      </c>
      <c r="F341" s="6" t="str">
        <f>[1]Королев!E1697</f>
        <v xml:space="preserve">взрослые старше 18 лет </v>
      </c>
      <c r="G341" s="5">
        <f>[1]Королев!F1697</f>
        <v>165</v>
      </c>
      <c r="H341" s="6" t="s">
        <v>109</v>
      </c>
      <c r="I341" s="5">
        <f>[1]Королев!I1697</f>
        <v>3</v>
      </c>
      <c r="J341" s="12">
        <f>[1]Королев!L1697</f>
        <v>22.2</v>
      </c>
      <c r="K341" s="12">
        <f>[1]Королев!L1697</f>
        <v>22.2</v>
      </c>
      <c r="L341" s="5">
        <f t="shared" si="10"/>
        <v>0</v>
      </c>
      <c r="M341" s="7">
        <f t="shared" si="11"/>
        <v>0</v>
      </c>
      <c r="N341" s="5" t="s">
        <v>133</v>
      </c>
    </row>
    <row r="342" spans="1:14" ht="30" x14ac:dyDescent="0.25">
      <c r="A342" s="5">
        <v>341</v>
      </c>
      <c r="B342" s="5" t="str">
        <f>[1]Люберцы!C770</f>
        <v xml:space="preserve">Каурова Анна </v>
      </c>
      <c r="C342" s="5" t="s">
        <v>22</v>
      </c>
      <c r="D342" s="5" t="str">
        <f>[1]Люберцы!D770</f>
        <v>чк</v>
      </c>
      <c r="E342" s="5" t="s">
        <v>28</v>
      </c>
      <c r="F342" s="6" t="str">
        <f>[1]Люберцы!E770</f>
        <v>Взрослые старше 18</v>
      </c>
      <c r="G342" s="5" t="e">
        <f>[1]Люберцы!F770</f>
        <v>#REF!</v>
      </c>
      <c r="H342" s="6" t="s">
        <v>109</v>
      </c>
      <c r="I342" s="5">
        <f>[1]Люберцы!I770</f>
        <v>30.7</v>
      </c>
      <c r="J342" s="12">
        <f>[1]Люберцы!L770</f>
        <v>23.7</v>
      </c>
      <c r="K342" s="12">
        <f>[1]Люберцы!L770</f>
        <v>23.7</v>
      </c>
      <c r="L342" s="5">
        <f t="shared" si="10"/>
        <v>0</v>
      </c>
      <c r="M342" s="7">
        <f t="shared" si="11"/>
        <v>0</v>
      </c>
      <c r="N342" s="5" t="s">
        <v>133</v>
      </c>
    </row>
    <row r="343" spans="1:14" ht="45" x14ac:dyDescent="0.25">
      <c r="A343" s="5">
        <v>342</v>
      </c>
      <c r="B343" s="5" t="str">
        <f>'[1]Южное Бутово'!C536</f>
        <v>Бугаенко Яна</v>
      </c>
      <c r="C343" s="5" t="s">
        <v>19</v>
      </c>
      <c r="D343" s="5" t="str">
        <f>'[1]Южное Бутово'!D536</f>
        <v>чк</v>
      </c>
      <c r="E343" s="5" t="s">
        <v>28</v>
      </c>
      <c r="F343" s="6" t="str">
        <f>'[1]Южное Бутово'!E536</f>
        <v>взрослые старше 18 лет</v>
      </c>
      <c r="G343" s="5">
        <f>'[1]Южное Бутово'!F536</f>
        <v>168</v>
      </c>
      <c r="H343" s="6" t="s">
        <v>109</v>
      </c>
      <c r="I343" s="5"/>
      <c r="J343" s="12">
        <f>'[1]Южное Бутово'!L536</f>
        <v>25.5</v>
      </c>
      <c r="K343" s="12">
        <f>'[1]Южное Бутово'!L536</f>
        <v>25.5</v>
      </c>
      <c r="L343" s="5">
        <f t="shared" si="10"/>
        <v>0</v>
      </c>
      <c r="M343" s="7">
        <f t="shared" si="11"/>
        <v>0</v>
      </c>
      <c r="N343" s="5" t="s">
        <v>133</v>
      </c>
    </row>
    <row r="344" spans="1:14" ht="45" x14ac:dyDescent="0.25">
      <c r="A344" s="5">
        <v>343</v>
      </c>
      <c r="B344" s="5" t="str">
        <f>[1]Реутов!C1017</f>
        <v>БЕЛОУСОВА МАРИЯ ВЛАДИМИРОВНА</v>
      </c>
      <c r="C344" s="5" t="s">
        <v>29</v>
      </c>
      <c r="D344" s="5" t="str">
        <f>[1]Реутов!D1017</f>
        <v>Чк</v>
      </c>
      <c r="E344" s="5" t="s">
        <v>28</v>
      </c>
      <c r="F344" s="6" t="str">
        <f>[1]Реутов!E1017</f>
        <v xml:space="preserve">взрослые старше 18 лет </v>
      </c>
      <c r="G344" s="5">
        <f>[1]Реутов!F1017</f>
        <v>162.9</v>
      </c>
      <c r="H344" s="6" t="s">
        <v>109</v>
      </c>
      <c r="I344" s="5">
        <v>0</v>
      </c>
      <c r="J344" s="12">
        <f>[1]Реутов!L1017</f>
        <v>24.3</v>
      </c>
      <c r="K344" s="12">
        <f>[1]Реутов!L1018</f>
        <v>24.3</v>
      </c>
      <c r="L344" s="5">
        <f t="shared" si="10"/>
        <v>0</v>
      </c>
      <c r="M344" s="7">
        <f t="shared" si="11"/>
        <v>0</v>
      </c>
      <c r="N344" s="5" t="s">
        <v>133</v>
      </c>
    </row>
    <row r="345" spans="1:14" ht="30" x14ac:dyDescent="0.25">
      <c r="A345" s="5">
        <v>344</v>
      </c>
      <c r="B345" s="5" t="str">
        <f>[1]Братиславская!C328</f>
        <v>Кабылбек уулу Сейде</v>
      </c>
      <c r="C345" s="5" t="s">
        <v>17</v>
      </c>
      <c r="D345" s="5" t="str">
        <f>[1]Братиславская!D328</f>
        <v>чк</v>
      </c>
      <c r="E345" s="5" t="s">
        <v>14</v>
      </c>
      <c r="F345" s="6" t="str">
        <f>[1]Братиславская!E328</f>
        <v xml:space="preserve">старше 18 лет </v>
      </c>
      <c r="G345" s="5">
        <f>[1]Братиславская!F328</f>
        <v>174</v>
      </c>
      <c r="H345" s="6" t="s">
        <v>109</v>
      </c>
      <c r="I345" s="5">
        <f>[1]Братиславская!I328</f>
        <v>5</v>
      </c>
      <c r="J345" s="12">
        <f>[1]Братиславская!L328</f>
        <v>33.700000000000003</v>
      </c>
      <c r="K345" s="12">
        <f>[1]Братиславская!L328</f>
        <v>33.700000000000003</v>
      </c>
      <c r="L345" s="5">
        <f t="shared" si="10"/>
        <v>0</v>
      </c>
      <c r="M345" s="7">
        <f t="shared" si="11"/>
        <v>0</v>
      </c>
      <c r="N345" s="5" t="s">
        <v>133</v>
      </c>
    </row>
    <row r="346" spans="1:14" ht="45" x14ac:dyDescent="0.25">
      <c r="A346" s="5">
        <v>345</v>
      </c>
      <c r="B346" s="5" t="str">
        <f>[1]Реутов!C289</f>
        <v>Богатикова Виктория Вячеславловна</v>
      </c>
      <c r="C346" s="5" t="s">
        <v>29</v>
      </c>
      <c r="D346" s="5" t="str">
        <f>[1]Реутов!D289</f>
        <v>сотрудник</v>
      </c>
      <c r="E346" s="5" t="s">
        <v>28</v>
      </c>
      <c r="F346" s="6" t="str">
        <f>[1]Реутов!E289</f>
        <v xml:space="preserve">взрослые старше 18 лет </v>
      </c>
      <c r="G346" s="5">
        <f>[1]Реутов!F289</f>
        <v>161.5</v>
      </c>
      <c r="H346" s="6" t="s">
        <v>109</v>
      </c>
      <c r="I346" s="5">
        <f>[1]Реутов!I289</f>
        <v>3</v>
      </c>
      <c r="J346" s="12">
        <f>[1]Реутов!L289</f>
        <v>22.5</v>
      </c>
      <c r="K346" s="12">
        <f>[1]Реутов!L294</f>
        <v>22.5</v>
      </c>
      <c r="L346" s="5">
        <f t="shared" si="10"/>
        <v>0</v>
      </c>
      <c r="M346" s="7">
        <f t="shared" si="11"/>
        <v>0</v>
      </c>
      <c r="N346" s="5" t="s">
        <v>133</v>
      </c>
    </row>
    <row r="347" spans="1:14" ht="45" x14ac:dyDescent="0.25">
      <c r="A347" s="5">
        <v>346</v>
      </c>
      <c r="B347" s="5" t="str">
        <f>'[1]Самара '!C264</f>
        <v xml:space="preserve">Гусев Андрей </v>
      </c>
      <c r="C347" s="5" t="s">
        <v>45</v>
      </c>
      <c r="D347" s="5" t="str">
        <f>'[1]Самара '!D264</f>
        <v>ЧК</v>
      </c>
      <c r="E347" s="5" t="s">
        <v>14</v>
      </c>
      <c r="F347" s="6" t="str">
        <f>'[1]Самара '!E264</f>
        <v xml:space="preserve">взрослые старше 18 лет </v>
      </c>
      <c r="G347" s="5">
        <f>'[1]Самара '!F264</f>
        <v>183</v>
      </c>
      <c r="H347" s="6" t="s">
        <v>109</v>
      </c>
      <c r="I347" s="5">
        <f>'[1]Самара '!I264</f>
        <v>0</v>
      </c>
      <c r="J347" s="12">
        <f>'[1]Самара '!L264</f>
        <v>37.1</v>
      </c>
      <c r="K347" s="12">
        <f>'[1]Самара '!L264</f>
        <v>37.1</v>
      </c>
      <c r="L347" s="5">
        <f t="shared" si="10"/>
        <v>0</v>
      </c>
      <c r="M347" s="7">
        <f t="shared" si="11"/>
        <v>0</v>
      </c>
      <c r="N347" s="5" t="s">
        <v>133</v>
      </c>
    </row>
    <row r="348" spans="1:14" ht="45" x14ac:dyDescent="0.25">
      <c r="A348" s="5">
        <v>347</v>
      </c>
      <c r="B348" s="5" t="s">
        <v>94</v>
      </c>
      <c r="C348" s="5" t="s">
        <v>95</v>
      </c>
      <c r="D348" s="5" t="s">
        <v>56</v>
      </c>
      <c r="E348" s="5" t="s">
        <v>28</v>
      </c>
      <c r="F348" s="6" t="s">
        <v>117</v>
      </c>
      <c r="G348" s="5">
        <v>163</v>
      </c>
      <c r="H348" s="6" t="s">
        <v>112</v>
      </c>
      <c r="I348" s="5">
        <v>2</v>
      </c>
      <c r="J348" s="12">
        <v>24.6</v>
      </c>
      <c r="K348" s="12">
        <v>24.6</v>
      </c>
      <c r="L348" s="5">
        <f t="shared" si="10"/>
        <v>0</v>
      </c>
      <c r="M348" s="7">
        <f t="shared" si="11"/>
        <v>0</v>
      </c>
      <c r="N348" s="5" t="s">
        <v>133</v>
      </c>
    </row>
    <row r="349" spans="1:14" ht="30" x14ac:dyDescent="0.25">
      <c r="A349" s="5">
        <v>348</v>
      </c>
      <c r="B349" s="5" t="str">
        <f>'[1]Оренбург '!C460</f>
        <v>Калинин Артем Евгеньевич</v>
      </c>
      <c r="C349" s="5" t="s">
        <v>37</v>
      </c>
      <c r="D349" s="5" t="str">
        <f>'[1]Оренбург '!D460</f>
        <v>ЧК</v>
      </c>
      <c r="E349" s="5" t="s">
        <v>14</v>
      </c>
      <c r="F349" s="6" t="s">
        <v>60</v>
      </c>
      <c r="G349" s="5">
        <f>'[1]Оренбург '!F460</f>
        <v>174</v>
      </c>
      <c r="H349" s="6" t="s">
        <v>109</v>
      </c>
      <c r="I349" s="5">
        <f>'[1]Оренбург '!I460</f>
        <v>1</v>
      </c>
      <c r="J349" s="12">
        <f>'[1]Оренбург '!L460</f>
        <v>28.3</v>
      </c>
      <c r="K349" s="12">
        <f>'[1]Оренбург '!L460</f>
        <v>28.3</v>
      </c>
      <c r="L349" s="5">
        <f t="shared" si="10"/>
        <v>0</v>
      </c>
      <c r="M349" s="7">
        <f t="shared" si="11"/>
        <v>0</v>
      </c>
      <c r="N349" s="5" t="s">
        <v>133</v>
      </c>
    </row>
    <row r="350" spans="1:14" ht="45" x14ac:dyDescent="0.25">
      <c r="A350" s="5">
        <v>349</v>
      </c>
      <c r="B350" s="5" t="str">
        <f>'[1]Краснодар '!C995</f>
        <v xml:space="preserve">Красковская Анастасия Владимировна </v>
      </c>
      <c r="C350" s="5" t="s">
        <v>36</v>
      </c>
      <c r="D350" s="5" t="str">
        <f>'[1]Краснодар '!D995</f>
        <v>ЧК</v>
      </c>
      <c r="E350" s="5" t="s">
        <v>28</v>
      </c>
      <c r="F350" s="6" t="str">
        <f>'[1]Краснодар '!E995</f>
        <v xml:space="preserve">взрослые старше 18 лет </v>
      </c>
      <c r="G350" s="5">
        <f>'[1]Краснодар '!F995</f>
        <v>182.3</v>
      </c>
      <c r="H350" s="6" t="s">
        <v>109</v>
      </c>
      <c r="I350" s="5">
        <f>'[1]Краснодар '!I995</f>
        <v>2</v>
      </c>
      <c r="J350" s="12">
        <f>'[1]Краснодар '!L995</f>
        <v>27.9</v>
      </c>
      <c r="K350" s="12">
        <f>'[1]Краснодар '!L995</f>
        <v>27.9</v>
      </c>
      <c r="L350" s="5">
        <f t="shared" si="10"/>
        <v>0</v>
      </c>
      <c r="M350" s="7">
        <f t="shared" si="11"/>
        <v>0</v>
      </c>
      <c r="N350" s="5" t="s">
        <v>133</v>
      </c>
    </row>
    <row r="351" spans="1:14" ht="45" x14ac:dyDescent="0.25">
      <c r="A351" s="5">
        <v>350</v>
      </c>
      <c r="B351" s="5" t="str">
        <f>[1]Реутов!C1528</f>
        <v>Волков Антон Юрьевич</v>
      </c>
      <c r="C351" s="5" t="s">
        <v>29</v>
      </c>
      <c r="D351" s="5" t="str">
        <f>[1]Реутов!D1528</f>
        <v>ЧК</v>
      </c>
      <c r="E351" s="5" t="s">
        <v>14</v>
      </c>
      <c r="F351" s="6" t="str">
        <f>[1]Реутов!E1528</f>
        <v xml:space="preserve">взрослые старше 18 лет </v>
      </c>
      <c r="G351" s="5">
        <f>[1]Реутов!F1528</f>
        <v>183.1</v>
      </c>
      <c r="H351" s="6" t="s">
        <v>109</v>
      </c>
      <c r="I351" s="5">
        <v>0</v>
      </c>
      <c r="J351" s="12">
        <f>[1]Реутов!L1528</f>
        <v>40.200000000000003</v>
      </c>
      <c r="K351" s="12">
        <f>[1]Реутов!L1528</f>
        <v>40.200000000000003</v>
      </c>
      <c r="L351" s="5">
        <f t="shared" si="10"/>
        <v>0</v>
      </c>
      <c r="M351" s="7">
        <f t="shared" si="11"/>
        <v>0</v>
      </c>
      <c r="N351" s="5" t="s">
        <v>133</v>
      </c>
    </row>
    <row r="352" spans="1:14" ht="45" x14ac:dyDescent="0.25">
      <c r="A352" s="5">
        <v>351</v>
      </c>
      <c r="B352" s="5" t="str">
        <f>[1]Ховрино!C838</f>
        <v>Гузитаева Анжелика</v>
      </c>
      <c r="C352" s="5" t="s">
        <v>25</v>
      </c>
      <c r="D352" s="5" t="str">
        <f>[1]Ховрино!D838</f>
        <v>ЧК</v>
      </c>
      <c r="E352" s="5" t="s">
        <v>28</v>
      </c>
      <c r="F352" s="6" t="str">
        <f>[1]Ховрино!E838</f>
        <v xml:space="preserve">взрослые старше 18 лет </v>
      </c>
      <c r="G352" s="5">
        <f>[1]Ховрино!F838</f>
        <v>162</v>
      </c>
      <c r="H352" s="6" t="s">
        <v>109</v>
      </c>
      <c r="I352" s="5"/>
      <c r="J352" s="12">
        <f>[1]Ховрино!L838</f>
        <v>22.6</v>
      </c>
      <c r="K352" s="12">
        <f>[1]Ховрино!L839</f>
        <v>22.6</v>
      </c>
      <c r="L352" s="5">
        <f t="shared" si="10"/>
        <v>0</v>
      </c>
      <c r="M352" s="7">
        <f t="shared" si="11"/>
        <v>0</v>
      </c>
      <c r="N352" s="5" t="s">
        <v>133</v>
      </c>
    </row>
    <row r="353" spans="1:14" ht="45" x14ac:dyDescent="0.25">
      <c r="A353" s="5">
        <v>352</v>
      </c>
      <c r="B353" s="5" t="str">
        <f>'[1]Курск '!C718</f>
        <v>Дуплина Анна Андреевна</v>
      </c>
      <c r="C353" s="5" t="s">
        <v>13</v>
      </c>
      <c r="D353" s="5" t="str">
        <f>'[1]Курск '!D718</f>
        <v>сотрудник</v>
      </c>
      <c r="E353" s="5" t="s">
        <v>28</v>
      </c>
      <c r="F353" s="6" t="str">
        <f>'[1]Курск '!E718</f>
        <v>взрослый старше 18 лет</v>
      </c>
      <c r="G353" s="5">
        <f>'[1]Курск '!F718</f>
        <v>160</v>
      </c>
      <c r="H353" s="6" t="s">
        <v>109</v>
      </c>
      <c r="I353" s="5">
        <f>'[1]Курск '!I718</f>
        <v>2</v>
      </c>
      <c r="J353" s="12">
        <f>'[1]Курск '!L718</f>
        <v>25.4</v>
      </c>
      <c r="K353" s="12">
        <f>'[1]Курск '!L718</f>
        <v>25.4</v>
      </c>
      <c r="L353" s="5">
        <f t="shared" si="10"/>
        <v>0</v>
      </c>
      <c r="M353" s="7">
        <f t="shared" si="11"/>
        <v>0</v>
      </c>
      <c r="N353" s="5" t="s">
        <v>133</v>
      </c>
    </row>
    <row r="354" spans="1:14" ht="45" x14ac:dyDescent="0.25">
      <c r="A354" s="5">
        <v>353</v>
      </c>
      <c r="B354" s="5" t="str">
        <f>[1]Реутов!C1564</f>
        <v>Волкова Екатерина Александровна</v>
      </c>
      <c r="C354" s="5" t="s">
        <v>29</v>
      </c>
      <c r="D354" s="5" t="str">
        <f>[1]Реутов!D1564</f>
        <v>ЧК</v>
      </c>
      <c r="E354" s="5" t="s">
        <v>28</v>
      </c>
      <c r="F354" s="6" t="str">
        <f>[1]Реутов!E1564</f>
        <v>Взросшлые старше 18 лет</v>
      </c>
      <c r="G354" s="5">
        <f>[1]Реутов!F1564</f>
        <v>165.4</v>
      </c>
      <c r="H354" s="6" t="s">
        <v>109</v>
      </c>
      <c r="I354" s="5">
        <v>0</v>
      </c>
      <c r="J354" s="12">
        <f>[1]Реутов!L1564</f>
        <v>24.3</v>
      </c>
      <c r="K354" s="12">
        <f>[1]Реутов!L1564</f>
        <v>24.3</v>
      </c>
      <c r="L354" s="5">
        <f t="shared" si="10"/>
        <v>0</v>
      </c>
      <c r="M354" s="7">
        <f t="shared" si="11"/>
        <v>0</v>
      </c>
      <c r="N354" s="5" t="s">
        <v>133</v>
      </c>
    </row>
    <row r="355" spans="1:14" ht="45" x14ac:dyDescent="0.25">
      <c r="A355" s="5">
        <v>354</v>
      </c>
      <c r="B355" s="5" t="str">
        <f>[1]Реутов!C1539</f>
        <v>Галабайчук Татьяна</v>
      </c>
      <c r="C355" s="5" t="s">
        <v>29</v>
      </c>
      <c r="D355" s="5" t="str">
        <f>[1]Реутов!D1539</f>
        <v>ЧК</v>
      </c>
      <c r="E355" s="5" t="s">
        <v>28</v>
      </c>
      <c r="F355" s="6" t="str">
        <f>[1]Реутов!E1539</f>
        <v>Взросшлые старше 18 лет</v>
      </c>
      <c r="G355" s="5">
        <f>[1]Реутов!F1539</f>
        <v>164</v>
      </c>
      <c r="H355" s="6" t="s">
        <v>109</v>
      </c>
      <c r="I355" s="5">
        <f>[1]Реутов!I1539</f>
        <v>2</v>
      </c>
      <c r="J355" s="12">
        <f>[1]Реутов!L1539</f>
        <v>22</v>
      </c>
      <c r="K355" s="12">
        <f>[1]Реутов!L1539</f>
        <v>22</v>
      </c>
      <c r="L355" s="5">
        <f t="shared" si="10"/>
        <v>0</v>
      </c>
      <c r="M355" s="7">
        <f t="shared" si="11"/>
        <v>0</v>
      </c>
      <c r="N355" s="5" t="s">
        <v>133</v>
      </c>
    </row>
    <row r="356" spans="1:14" ht="45" x14ac:dyDescent="0.25">
      <c r="A356" s="5">
        <v>355</v>
      </c>
      <c r="B356" s="5" t="str">
        <f>[1]Реутов!C1386</f>
        <v>Головкова Дарья Олеговна</v>
      </c>
      <c r="C356" s="5" t="s">
        <v>29</v>
      </c>
      <c r="D356" s="5" t="str">
        <f>[1]Реутов!D1386</f>
        <v>сотр</v>
      </c>
      <c r="E356" s="5" t="s">
        <v>28</v>
      </c>
      <c r="F356" s="6" t="str">
        <f>[1]Реутов!E1386</f>
        <v xml:space="preserve">взрослые старше 18 лет </v>
      </c>
      <c r="G356" s="5">
        <f>[1]Реутов!F1386</f>
        <v>165</v>
      </c>
      <c r="H356" s="6" t="s">
        <v>109</v>
      </c>
      <c r="I356" s="5">
        <f>[1]Реутов!I1386</f>
        <v>2</v>
      </c>
      <c r="J356" s="12">
        <f>[1]Реутов!L1386</f>
        <v>21.2</v>
      </c>
      <c r="K356" s="12">
        <f>[1]Реутов!L1386</f>
        <v>21.2</v>
      </c>
      <c r="L356" s="5">
        <f t="shared" si="10"/>
        <v>0</v>
      </c>
      <c r="M356" s="7">
        <f t="shared" si="11"/>
        <v>0</v>
      </c>
      <c r="N356" s="5" t="s">
        <v>133</v>
      </c>
    </row>
    <row r="357" spans="1:14" ht="45" x14ac:dyDescent="0.25">
      <c r="A357" s="5">
        <v>356</v>
      </c>
      <c r="B357" s="5" t="str">
        <f>'[1]Куркино '!C174</f>
        <v>Ельчанинова Алина</v>
      </c>
      <c r="C357" s="5" t="s">
        <v>24</v>
      </c>
      <c r="D357" s="5" t="str">
        <f>'[1]Куркино '!D174</f>
        <v>ЧК</v>
      </c>
      <c r="E357" s="5" t="s">
        <v>28</v>
      </c>
      <c r="F357" s="6" t="str">
        <f>'[1]Куркино '!E174</f>
        <v xml:space="preserve">взрослые старше 18 лет </v>
      </c>
      <c r="G357" s="5">
        <f>'[1]Куркино '!F174</f>
        <v>161.30000000000001</v>
      </c>
      <c r="H357" s="6" t="s">
        <v>109</v>
      </c>
      <c r="I357" s="5">
        <f>'[1]Куркино '!I174</f>
        <v>2</v>
      </c>
      <c r="J357" s="12">
        <v>24.3</v>
      </c>
      <c r="K357" s="13">
        <v>24.3</v>
      </c>
      <c r="L357" s="5">
        <f t="shared" si="10"/>
        <v>0</v>
      </c>
      <c r="M357" s="7">
        <f t="shared" si="11"/>
        <v>0</v>
      </c>
      <c r="N357" s="5" t="s">
        <v>133</v>
      </c>
    </row>
    <row r="358" spans="1:14" ht="45" x14ac:dyDescent="0.25">
      <c r="A358" s="5">
        <v>357</v>
      </c>
      <c r="B358" s="5" t="str">
        <f>[1]Королев!C1120</f>
        <v>Дубровский Владимир Викторович</v>
      </c>
      <c r="C358" s="5" t="s">
        <v>16</v>
      </c>
      <c r="D358" s="5" t="str">
        <f>[1]Королев!D1120</f>
        <v>чк</v>
      </c>
      <c r="E358" s="5" t="s">
        <v>14</v>
      </c>
      <c r="F358" s="6" t="str">
        <f>[1]Королев!E1120</f>
        <v xml:space="preserve">взрослые старше 18 лет </v>
      </c>
      <c r="G358" s="5">
        <f>[1]Королев!F1120</f>
        <v>182</v>
      </c>
      <c r="H358" s="6" t="s">
        <v>109</v>
      </c>
      <c r="I358" s="5">
        <f>[1]Королев!I1120</f>
        <v>15</v>
      </c>
      <c r="J358" s="12">
        <f>[1]Королев!L1120</f>
        <v>41.5</v>
      </c>
      <c r="K358" s="12">
        <f>[1]Королев!L1120</f>
        <v>41.5</v>
      </c>
      <c r="L358" s="5">
        <f t="shared" si="10"/>
        <v>0</v>
      </c>
      <c r="M358" s="7">
        <f t="shared" si="11"/>
        <v>0</v>
      </c>
      <c r="N358" s="5" t="s">
        <v>133</v>
      </c>
    </row>
    <row r="359" spans="1:14" ht="45" x14ac:dyDescent="0.25">
      <c r="A359" s="5">
        <v>358</v>
      </c>
      <c r="B359" s="5" t="str">
        <f>[1]Люблино!C183</f>
        <v>Аксенова Наталья Максимовна</v>
      </c>
      <c r="C359" s="5" t="s">
        <v>32</v>
      </c>
      <c r="D359" s="5" t="str">
        <f>[1]Люблино!D183</f>
        <v>Сотрудник</v>
      </c>
      <c r="E359" s="5" t="s">
        <v>28</v>
      </c>
      <c r="F359" s="6" t="s">
        <v>33</v>
      </c>
      <c r="G359" s="5">
        <f>[1]Люблино!F183</f>
        <v>161.69999999999999</v>
      </c>
      <c r="H359" s="6" t="s">
        <v>109</v>
      </c>
      <c r="I359" s="5"/>
      <c r="J359" s="12">
        <f>[1]Люблино!L183</f>
        <v>26.2</v>
      </c>
      <c r="K359" s="12">
        <f>[1]Люблино!L183</f>
        <v>26.2</v>
      </c>
      <c r="L359" s="5">
        <f t="shared" si="10"/>
        <v>0</v>
      </c>
      <c r="M359" s="7">
        <f t="shared" si="11"/>
        <v>0</v>
      </c>
      <c r="N359" s="5" t="s">
        <v>133</v>
      </c>
    </row>
    <row r="360" spans="1:14" ht="45" x14ac:dyDescent="0.25">
      <c r="A360" s="5">
        <v>359</v>
      </c>
      <c r="B360" s="5" t="str">
        <f>[1]Ховрино!C393</f>
        <v>Домбровская Анастасия</v>
      </c>
      <c r="C360" s="5" t="s">
        <v>25</v>
      </c>
      <c r="D360" s="5" t="str">
        <f>[1]Ховрино!D393</f>
        <v>ЧК</v>
      </c>
      <c r="E360" s="5" t="s">
        <v>14</v>
      </c>
      <c r="F360" s="6" t="str">
        <f>[1]Ховрино!E393</f>
        <v xml:space="preserve">взрослые старше 18 лет </v>
      </c>
      <c r="G360" s="5">
        <f>[1]Ховрино!F393</f>
        <v>175</v>
      </c>
      <c r="H360" s="6" t="s">
        <v>109</v>
      </c>
      <c r="I360" s="5"/>
      <c r="J360" s="12">
        <f>[1]Ховрино!L393</f>
        <v>29.9</v>
      </c>
      <c r="K360" s="12">
        <f>[1]Ховрино!L393</f>
        <v>29.9</v>
      </c>
      <c r="L360" s="5">
        <f t="shared" si="10"/>
        <v>0</v>
      </c>
      <c r="M360" s="7">
        <f t="shared" si="11"/>
        <v>0</v>
      </c>
      <c r="N360" s="5" t="s">
        <v>133</v>
      </c>
    </row>
    <row r="361" spans="1:14" ht="30" x14ac:dyDescent="0.25">
      <c r="A361" s="5">
        <v>360</v>
      </c>
      <c r="B361" s="5" t="str">
        <f>[1]Королев!C1042</f>
        <v>Дюпин Лев Алексеевич</v>
      </c>
      <c r="C361" s="5" t="s">
        <v>16</v>
      </c>
      <c r="D361" s="5" t="str">
        <f>[1]Королев!D1042</f>
        <v>чк</v>
      </c>
      <c r="E361" s="5" t="s">
        <v>14</v>
      </c>
      <c r="F361" s="6" t="s">
        <v>60</v>
      </c>
      <c r="G361" s="5">
        <f>[1]Королев!F1042</f>
        <v>150.69999999999999</v>
      </c>
      <c r="H361" s="6" t="s">
        <v>109</v>
      </c>
      <c r="I361" s="5">
        <f>[1]Королев!I1042</f>
        <v>2</v>
      </c>
      <c r="J361" s="12">
        <f>[1]Королев!L1042</f>
        <v>19.899999999999999</v>
      </c>
      <c r="K361" s="12">
        <f>[1]Королев!L1042</f>
        <v>19.899999999999999</v>
      </c>
      <c r="L361" s="5">
        <f t="shared" si="10"/>
        <v>0</v>
      </c>
      <c r="M361" s="7">
        <f t="shared" si="11"/>
        <v>0</v>
      </c>
      <c r="N361" s="5" t="s">
        <v>133</v>
      </c>
    </row>
    <row r="362" spans="1:14" ht="30" x14ac:dyDescent="0.25">
      <c r="A362" s="5">
        <v>361</v>
      </c>
      <c r="B362" s="5" t="str">
        <f>[1]Братиславская!C341</f>
        <v>Кылычбек Кызы Умут</v>
      </c>
      <c r="C362" s="5" t="s">
        <v>17</v>
      </c>
      <c r="D362" s="5" t="str">
        <f>[1]Братиславская!D341</f>
        <v>чк</v>
      </c>
      <c r="E362" s="5" t="s">
        <v>14</v>
      </c>
      <c r="F362" s="6" t="str">
        <f>[1]Братиславская!E341</f>
        <v>старше 18</v>
      </c>
      <c r="G362" s="5">
        <f>[1]Братиславская!F341</f>
        <v>168</v>
      </c>
      <c r="H362" s="6" t="s">
        <v>109</v>
      </c>
      <c r="I362" s="5">
        <f>[1]Братиславская!I341</f>
        <v>5</v>
      </c>
      <c r="J362" s="12">
        <f>[1]Братиславская!L341</f>
        <v>29.3</v>
      </c>
      <c r="K362" s="12">
        <f>[1]Братиславская!L341</f>
        <v>29.3</v>
      </c>
      <c r="L362" s="5">
        <f t="shared" si="10"/>
        <v>0</v>
      </c>
      <c r="M362" s="7">
        <f t="shared" si="11"/>
        <v>0</v>
      </c>
      <c r="N362" s="5" t="s">
        <v>133</v>
      </c>
    </row>
    <row r="363" spans="1:14" ht="45" x14ac:dyDescent="0.25">
      <c r="A363" s="5">
        <v>362</v>
      </c>
      <c r="B363" s="5" t="str">
        <f>[1]Братиславская!C29</f>
        <v>Лопухова Анастасия Витальевна</v>
      </c>
      <c r="C363" s="5" t="s">
        <v>17</v>
      </c>
      <c r="D363" s="5" t="str">
        <f>[1]Братиславская!D29</f>
        <v>Сотрудник</v>
      </c>
      <c r="E363" s="5" t="s">
        <v>27</v>
      </c>
      <c r="F363" s="6" t="str">
        <f>[1]Братиславская!E29</f>
        <v xml:space="preserve">взрослые старше 18 лет </v>
      </c>
      <c r="G363" s="5">
        <f>[1]Братиславская!F29</f>
        <v>168</v>
      </c>
      <c r="H363" s="6" t="s">
        <v>109</v>
      </c>
      <c r="I363" s="5">
        <f>[1]Братиславская!I29</f>
        <v>3</v>
      </c>
      <c r="J363" s="12">
        <f>[1]Братиславская!L29</f>
        <v>26.4</v>
      </c>
      <c r="K363" s="12">
        <f>[1]Братиславская!L29</f>
        <v>26.4</v>
      </c>
      <c r="L363" s="5">
        <f t="shared" si="10"/>
        <v>0</v>
      </c>
      <c r="M363" s="7">
        <f t="shared" si="11"/>
        <v>0</v>
      </c>
      <c r="N363" s="5" t="s">
        <v>133</v>
      </c>
    </row>
    <row r="364" spans="1:14" ht="45" x14ac:dyDescent="0.25">
      <c r="A364" s="5">
        <v>363</v>
      </c>
      <c r="B364" s="5" t="str">
        <f>[1]Реутов!C952</f>
        <v>Горячева Анастасия Васильевна</v>
      </c>
      <c r="C364" s="5" t="s">
        <v>29</v>
      </c>
      <c r="D364" s="5" t="str">
        <f>[1]Реутов!D952</f>
        <v>Сотрудник</v>
      </c>
      <c r="E364" s="5" t="s">
        <v>28</v>
      </c>
      <c r="F364" s="6" t="str">
        <f>[1]Реутов!E952</f>
        <v xml:space="preserve">взрослые старше 18 лет </v>
      </c>
      <c r="G364" s="5">
        <f>[1]Реутов!F952</f>
        <v>160</v>
      </c>
      <c r="H364" s="6" t="s">
        <v>109</v>
      </c>
      <c r="I364" s="5">
        <f>[1]Реутов!I952</f>
        <v>2</v>
      </c>
      <c r="J364" s="12">
        <f>[1]Реутов!L952</f>
        <v>19.899999999999999</v>
      </c>
      <c r="K364" s="12">
        <f>[1]Реутов!L952</f>
        <v>19.899999999999999</v>
      </c>
      <c r="L364" s="5">
        <f t="shared" si="10"/>
        <v>0</v>
      </c>
      <c r="M364" s="7">
        <f t="shared" si="11"/>
        <v>0</v>
      </c>
      <c r="N364" s="5" t="s">
        <v>133</v>
      </c>
    </row>
    <row r="365" spans="1:14" ht="45" x14ac:dyDescent="0.25">
      <c r="A365" s="5">
        <v>364</v>
      </c>
      <c r="B365" s="5" t="str">
        <f>[1]Королев!C1055</f>
        <v>Дюпина Раиса Станиславовна</v>
      </c>
      <c r="C365" s="5" t="s">
        <v>16</v>
      </c>
      <c r="D365" s="5" t="str">
        <f>[1]Королев!D1055</f>
        <v>чк</v>
      </c>
      <c r="E365" s="5" t="s">
        <v>28</v>
      </c>
      <c r="F365" s="6" t="str">
        <f>[1]Королев!E1055</f>
        <v xml:space="preserve">взрослые старше 18 лет </v>
      </c>
      <c r="G365" s="5">
        <f>[1]Королев!F1055</f>
        <v>163</v>
      </c>
      <c r="H365" s="6" t="s">
        <v>109</v>
      </c>
      <c r="I365" s="5">
        <f>[1]Королев!I1055</f>
        <v>5</v>
      </c>
      <c r="J365" s="12">
        <f>[1]Королев!L1055</f>
        <v>27</v>
      </c>
      <c r="K365" s="12">
        <f>[1]Королев!L1055</f>
        <v>27</v>
      </c>
      <c r="L365" s="5">
        <f t="shared" si="10"/>
        <v>0</v>
      </c>
      <c r="M365" s="7">
        <f t="shared" si="11"/>
        <v>0</v>
      </c>
      <c r="N365" s="5" t="s">
        <v>133</v>
      </c>
    </row>
    <row r="366" spans="1:14" ht="45" x14ac:dyDescent="0.25">
      <c r="A366" s="5">
        <v>365</v>
      </c>
      <c r="B366" s="5" t="str">
        <f>'[1]Южное Бутово'!C432</f>
        <v xml:space="preserve">Еграшин Ян </v>
      </c>
      <c r="C366" s="5" t="s">
        <v>19</v>
      </c>
      <c r="D366" s="5" t="str">
        <f>'[1]Южное Бутово'!D432</f>
        <v>Чк</v>
      </c>
      <c r="E366" s="5" t="s">
        <v>14</v>
      </c>
      <c r="F366" s="6" t="str">
        <f>'[1]Южное Бутово'!E432</f>
        <v>взрослые старше 18 лет</v>
      </c>
      <c r="G366" s="5">
        <f>'[1]Южное Бутово'!F432</f>
        <v>188.4</v>
      </c>
      <c r="H366" s="6" t="s">
        <v>109</v>
      </c>
      <c r="I366" s="5"/>
      <c r="J366" s="12">
        <f>'[1]Южное Бутово'!L432</f>
        <v>46.2</v>
      </c>
      <c r="K366" s="12">
        <f>'[1]Южное Бутово'!L432</f>
        <v>46.2</v>
      </c>
      <c r="L366" s="5">
        <f t="shared" si="10"/>
        <v>0</v>
      </c>
      <c r="M366" s="7">
        <f t="shared" si="11"/>
        <v>0</v>
      </c>
      <c r="N366" s="5" t="s">
        <v>133</v>
      </c>
    </row>
    <row r="367" spans="1:14" ht="45" x14ac:dyDescent="0.25">
      <c r="A367" s="5">
        <v>366</v>
      </c>
      <c r="B367" s="5" t="str">
        <f>[1]Королев!C1211</f>
        <v>Ефимова Лилия Васильевна</v>
      </c>
      <c r="C367" s="5" t="s">
        <v>16</v>
      </c>
      <c r="D367" s="5" t="str">
        <f>[1]Королев!D1211</f>
        <v>сотрудник</v>
      </c>
      <c r="E367" s="5" t="s">
        <v>28</v>
      </c>
      <c r="F367" s="6" t="str">
        <f>[1]Королев!E1211</f>
        <v xml:space="preserve">взрослые старше 18 лет </v>
      </c>
      <c r="G367" s="5">
        <f>[1]Королев!F1211</f>
        <v>165.2</v>
      </c>
      <c r="H367" s="6" t="s">
        <v>109</v>
      </c>
      <c r="I367" s="5">
        <f>[1]Королев!I1211</f>
        <v>2</v>
      </c>
      <c r="J367" s="12">
        <f>[1]Королев!L1211</f>
        <v>21.2</v>
      </c>
      <c r="K367" s="12">
        <f>[1]Королев!L1211</f>
        <v>21.2</v>
      </c>
      <c r="L367" s="5">
        <f t="shared" si="10"/>
        <v>0</v>
      </c>
      <c r="M367" s="7">
        <f t="shared" si="11"/>
        <v>0</v>
      </c>
      <c r="N367" s="5" t="s">
        <v>133</v>
      </c>
    </row>
    <row r="368" spans="1:14" ht="45" x14ac:dyDescent="0.25">
      <c r="A368" s="5">
        <v>367</v>
      </c>
      <c r="B368" s="5" t="str">
        <f>'[1]Оренбург '!C943</f>
        <v>Малеева Ксения Николаевна</v>
      </c>
      <c r="C368" s="5" t="s">
        <v>37</v>
      </c>
      <c r="D368" s="5" t="str">
        <f>'[1]Оренбург '!D943</f>
        <v>ЧК</v>
      </c>
      <c r="E368" s="5" t="s">
        <v>28</v>
      </c>
      <c r="F368" s="6" t="str">
        <f>'[1]Оренбург '!E943</f>
        <v xml:space="preserve">взрослые старше 18 лет </v>
      </c>
      <c r="G368" s="5">
        <f>'[1]Оренбург '!F943</f>
        <v>173.2</v>
      </c>
      <c r="H368" s="6" t="s">
        <v>109</v>
      </c>
      <c r="I368" s="5">
        <f>'[1]Оренбург '!I943</f>
        <v>0</v>
      </c>
      <c r="J368" s="12">
        <f>'[1]Оренбург '!L943</f>
        <v>25.9</v>
      </c>
      <c r="K368" s="12">
        <f>'[1]Оренбург '!L943</f>
        <v>25.9</v>
      </c>
      <c r="L368" s="5">
        <f t="shared" si="10"/>
        <v>0</v>
      </c>
      <c r="M368" s="7">
        <f t="shared" si="11"/>
        <v>0</v>
      </c>
      <c r="N368" s="5" t="s">
        <v>133</v>
      </c>
    </row>
    <row r="369" spans="1:14" ht="45" x14ac:dyDescent="0.25">
      <c r="A369" s="5">
        <v>368</v>
      </c>
      <c r="B369" s="5" t="str">
        <f>'[1]Южное Бутово'!C159</f>
        <v>Журавин Алексей</v>
      </c>
      <c r="C369" s="5" t="s">
        <v>19</v>
      </c>
      <c r="D369" s="5" t="str">
        <f>'[1]Южное Бутово'!D159</f>
        <v>чк</v>
      </c>
      <c r="E369" s="5" t="s">
        <v>20</v>
      </c>
      <c r="F369" s="6" t="str">
        <f>'[1]Южное Бутово'!E159</f>
        <v xml:space="preserve">взрослые старше 18 лет </v>
      </c>
      <c r="G369" s="5">
        <f>'[1]Южное Бутово'!F159</f>
        <v>190</v>
      </c>
      <c r="H369" s="6" t="s">
        <v>109</v>
      </c>
      <c r="I369" s="5"/>
      <c r="J369" s="12" t="str">
        <f>'[1]Южное Бутово'!L159</f>
        <v>44,8</v>
      </c>
      <c r="K369" s="12" t="str">
        <f>'[1]Южное Бутово'!L159</f>
        <v>44,8</v>
      </c>
      <c r="L369" s="5">
        <f t="shared" si="10"/>
        <v>0</v>
      </c>
      <c r="M369" s="7">
        <f t="shared" si="11"/>
        <v>0</v>
      </c>
      <c r="N369" s="5" t="s">
        <v>133</v>
      </c>
    </row>
    <row r="370" spans="1:14" ht="45" x14ac:dyDescent="0.25">
      <c r="A370" s="5">
        <v>369</v>
      </c>
      <c r="B370" s="5" t="str">
        <f>'[1]Курск '!C809</f>
        <v>Замащикова Анжела Алексеевна</v>
      </c>
      <c r="C370" s="5" t="s">
        <v>13</v>
      </c>
      <c r="D370" s="5" t="str">
        <f>'[1]Курск '!D809</f>
        <v>чк</v>
      </c>
      <c r="E370" s="5" t="s">
        <v>28</v>
      </c>
      <c r="F370" s="6" t="str">
        <f>'[1]Курск '!E809</f>
        <v>взрослый старше 18 лет</v>
      </c>
      <c r="G370" s="5">
        <f>'[1]Курск '!F809</f>
        <v>169</v>
      </c>
      <c r="H370" s="6" t="s">
        <v>109</v>
      </c>
      <c r="I370" s="5">
        <f>'[1]Курск '!I809</f>
        <v>2</v>
      </c>
      <c r="J370" s="12">
        <f>'[1]Курск '!L809</f>
        <v>32.700000000000003</v>
      </c>
      <c r="K370" s="12">
        <f>'[1]Курск '!L813</f>
        <v>32.700000000000003</v>
      </c>
      <c r="L370" s="5">
        <f t="shared" si="10"/>
        <v>0</v>
      </c>
      <c r="M370" s="7">
        <f t="shared" si="11"/>
        <v>0</v>
      </c>
      <c r="N370" s="5" t="s">
        <v>133</v>
      </c>
    </row>
    <row r="371" spans="1:14" ht="45" x14ac:dyDescent="0.25">
      <c r="A371" s="5">
        <v>370</v>
      </c>
      <c r="B371" s="5" t="str">
        <f>'[1]Кожухово '!D462</f>
        <v>Лазарева Ирина Ивановна</v>
      </c>
      <c r="C371" s="5" t="s">
        <v>30</v>
      </c>
      <c r="D371" s="5" t="str">
        <f>'[1]Кожухово '!E462</f>
        <v>ЧК</v>
      </c>
      <c r="E371" s="5" t="s">
        <v>28</v>
      </c>
      <c r="F371" s="6" t="str">
        <f>'[1]Кожухово '!F462</f>
        <v xml:space="preserve">взрослые старше 18 лет </v>
      </c>
      <c r="G371" s="5">
        <f>'[1]Кожухово '!G462</f>
        <v>155</v>
      </c>
      <c r="H371" s="6" t="s">
        <v>109</v>
      </c>
      <c r="I371" s="5">
        <f>'[1]Кожухово '!J462</f>
        <v>0</v>
      </c>
      <c r="J371" s="12">
        <f>'[1]Кожухово '!M462</f>
        <v>23.7</v>
      </c>
      <c r="K371" s="12">
        <v>23.7</v>
      </c>
      <c r="L371" s="5">
        <f t="shared" si="10"/>
        <v>0</v>
      </c>
      <c r="M371" s="7">
        <f t="shared" si="11"/>
        <v>0</v>
      </c>
      <c r="N371" s="5" t="s">
        <v>133</v>
      </c>
    </row>
    <row r="372" spans="1:14" ht="45" x14ac:dyDescent="0.25">
      <c r="A372" s="5">
        <v>371</v>
      </c>
      <c r="B372" s="5" t="str">
        <f>[1]Люберцы!C567</f>
        <v>Косенко Денис Александрович</v>
      </c>
      <c r="C372" s="5" t="s">
        <v>22</v>
      </c>
      <c r="D372" s="5" t="str">
        <f>[1]Люберцы!D567</f>
        <v>ЧК</v>
      </c>
      <c r="E372" s="5" t="s">
        <v>14</v>
      </c>
      <c r="F372" s="6" t="str">
        <f>[1]Люберцы!E567</f>
        <v>Взрослые старше 18 лет</v>
      </c>
      <c r="G372" s="5">
        <f>[1]Люберцы!F567</f>
        <v>196</v>
      </c>
      <c r="H372" s="6" t="s">
        <v>109</v>
      </c>
      <c r="I372" s="5">
        <f>[1]Люберцы!I567</f>
        <v>55</v>
      </c>
      <c r="J372" s="12">
        <f>[1]Люберцы!L567</f>
        <v>48.6</v>
      </c>
      <c r="K372" s="12">
        <f>[1]Люберцы!L567</f>
        <v>48.6</v>
      </c>
      <c r="L372" s="5">
        <f t="shared" si="10"/>
        <v>0</v>
      </c>
      <c r="M372" s="7">
        <f t="shared" si="11"/>
        <v>0</v>
      </c>
      <c r="N372" s="5" t="s">
        <v>133</v>
      </c>
    </row>
    <row r="373" spans="1:14" ht="45" x14ac:dyDescent="0.25">
      <c r="A373" s="5">
        <v>372</v>
      </c>
      <c r="B373" s="5" t="str">
        <f>'[1]Кожухово '!D664</f>
        <v>Молякова Яна</v>
      </c>
      <c r="C373" s="5" t="s">
        <v>30</v>
      </c>
      <c r="D373" s="5" t="str">
        <f>'[1]Кожухово '!E664</f>
        <v>ЧК</v>
      </c>
      <c r="E373" s="5" t="s">
        <v>28</v>
      </c>
      <c r="F373" s="6" t="str">
        <f>'[1]Кожухово '!F664</f>
        <v xml:space="preserve">взрослые старше 18 лет </v>
      </c>
      <c r="G373" s="5">
        <f>'[1]Кожухово '!G664</f>
        <v>157.9</v>
      </c>
      <c r="H373" s="6" t="s">
        <v>109</v>
      </c>
      <c r="I373" s="5">
        <f>'[1]Кожухово '!J664</f>
        <v>2</v>
      </c>
      <c r="J373" s="12">
        <f>'[1]Кожухово '!M664</f>
        <v>27.5</v>
      </c>
      <c r="K373" s="12">
        <f>'[1]Кожухово '!M664</f>
        <v>27.5</v>
      </c>
      <c r="L373" s="5">
        <f t="shared" si="10"/>
        <v>0</v>
      </c>
      <c r="M373" s="7">
        <f t="shared" si="11"/>
        <v>0</v>
      </c>
      <c r="N373" s="5" t="s">
        <v>133</v>
      </c>
    </row>
    <row r="374" spans="1:14" ht="45" x14ac:dyDescent="0.25">
      <c r="A374" s="5">
        <v>373</v>
      </c>
      <c r="B374" s="5" t="str">
        <f>'[1]Краснодар '!C527</f>
        <v>Лесовик Александра Яковлевна</v>
      </c>
      <c r="C374" s="5" t="s">
        <v>36</v>
      </c>
      <c r="D374" s="5" t="str">
        <f>'[1]Краснодар '!D527</f>
        <v>Сотрудник</v>
      </c>
      <c r="E374" s="5" t="s">
        <v>28</v>
      </c>
      <c r="F374" s="6" t="str">
        <f>'[1]Краснодар '!E527</f>
        <v xml:space="preserve">взрослые старше 18 лет </v>
      </c>
      <c r="G374" s="5">
        <f>'[1]Краснодар '!F527</f>
        <v>157</v>
      </c>
      <c r="H374" s="6" t="s">
        <v>109</v>
      </c>
      <c r="I374" s="5">
        <f>'[1]Краснодар '!I527</f>
        <v>1.5</v>
      </c>
      <c r="J374" s="12">
        <f>'[1]Краснодар '!L527</f>
        <v>22.8</v>
      </c>
      <c r="K374" s="12">
        <f>'[1]Краснодар '!L530</f>
        <v>22.8</v>
      </c>
      <c r="L374" s="5">
        <f t="shared" si="10"/>
        <v>0</v>
      </c>
      <c r="M374" s="7">
        <f t="shared" si="11"/>
        <v>0</v>
      </c>
      <c r="N374" s="5" t="s">
        <v>133</v>
      </c>
    </row>
    <row r="375" spans="1:14" ht="45" x14ac:dyDescent="0.25">
      <c r="A375" s="5">
        <v>374</v>
      </c>
      <c r="B375" s="5" t="str">
        <f>'[1]Самара '!C368</f>
        <v xml:space="preserve">Давыдов Павел </v>
      </c>
      <c r="C375" s="5" t="s">
        <v>45</v>
      </c>
      <c r="D375" s="5" t="str">
        <f>'[1]Самара '!D368</f>
        <v>ЧК</v>
      </c>
      <c r="E375" s="5" t="s">
        <v>14</v>
      </c>
      <c r="F375" s="6" t="str">
        <f>'[1]Самара '!E368</f>
        <v xml:space="preserve">взрослые старше 18 лет </v>
      </c>
      <c r="G375" s="5">
        <f>'[1]Самара '!F368</f>
        <v>188.9</v>
      </c>
      <c r="H375" s="6" t="s">
        <v>109</v>
      </c>
      <c r="I375" s="5">
        <v>0</v>
      </c>
      <c r="J375" s="12">
        <f>'[1]Самара '!L368</f>
        <v>48.1</v>
      </c>
      <c r="K375" s="12">
        <f>'[1]Самара '!L368</f>
        <v>48.1</v>
      </c>
      <c r="L375" s="5">
        <f t="shared" si="10"/>
        <v>0</v>
      </c>
      <c r="M375" s="7">
        <f t="shared" si="11"/>
        <v>0</v>
      </c>
      <c r="N375" s="5" t="s">
        <v>133</v>
      </c>
    </row>
    <row r="376" spans="1:14" ht="45" x14ac:dyDescent="0.25">
      <c r="A376" s="5">
        <v>375</v>
      </c>
      <c r="B376" s="5" t="str">
        <f>[1]Реутов!C1492</f>
        <v>ДЖУМШУДОВ САИД САДИГ ШАКИР ОГЛЫ</v>
      </c>
      <c r="C376" s="5" t="s">
        <v>29</v>
      </c>
      <c r="D376" s="5" t="str">
        <f>[1]Реутов!D1492</f>
        <v>ЧК</v>
      </c>
      <c r="E376" s="5" t="s">
        <v>14</v>
      </c>
      <c r="F376" s="6" t="str">
        <f>[1]Реутов!E1492</f>
        <v xml:space="preserve">взрослые старше 18 лет </v>
      </c>
      <c r="G376" s="5">
        <f>[1]Реутов!F1492</f>
        <v>173.6</v>
      </c>
      <c r="H376" s="6" t="s">
        <v>109</v>
      </c>
      <c r="I376" s="5">
        <v>0</v>
      </c>
      <c r="J376" s="12">
        <f>[1]Реутов!L1492</f>
        <v>37.299999999999997</v>
      </c>
      <c r="K376" s="12">
        <f>[1]Реутов!L1492</f>
        <v>37.299999999999997</v>
      </c>
      <c r="L376" s="5">
        <f t="shared" si="10"/>
        <v>0</v>
      </c>
      <c r="M376" s="7">
        <f t="shared" si="11"/>
        <v>0</v>
      </c>
      <c r="N376" s="5" t="s">
        <v>133</v>
      </c>
    </row>
    <row r="377" spans="1:14" ht="45" x14ac:dyDescent="0.25">
      <c r="A377" s="5">
        <v>376</v>
      </c>
      <c r="B377" s="5" t="str">
        <f>[1]Ховрино!C484</f>
        <v>Казарян Арсен Бабкенович</v>
      </c>
      <c r="C377" s="5" t="s">
        <v>25</v>
      </c>
      <c r="D377" s="5" t="str">
        <f>[1]Ховрино!D484</f>
        <v>ЧК</v>
      </c>
      <c r="E377" s="5" t="s">
        <v>14</v>
      </c>
      <c r="F377" s="6" t="str">
        <f>[1]Ховрино!E484</f>
        <v xml:space="preserve">взрослые старше 18 лет </v>
      </c>
      <c r="G377" s="5">
        <f>[1]Ховрино!F484</f>
        <v>170.6</v>
      </c>
      <c r="H377" s="6" t="s">
        <v>109</v>
      </c>
      <c r="I377" s="5">
        <f>[1]Ховрино!I484</f>
        <v>1.5</v>
      </c>
      <c r="J377" s="12">
        <f>[1]Ховрино!L484</f>
        <v>29.2</v>
      </c>
      <c r="K377" s="12">
        <f>[1]Ховрино!L484</f>
        <v>29.2</v>
      </c>
      <c r="L377" s="5">
        <f t="shared" si="10"/>
        <v>0</v>
      </c>
      <c r="M377" s="7">
        <f t="shared" si="11"/>
        <v>0</v>
      </c>
      <c r="N377" s="5" t="s">
        <v>133</v>
      </c>
    </row>
    <row r="378" spans="1:14" ht="45" x14ac:dyDescent="0.25">
      <c r="A378" s="5">
        <v>377</v>
      </c>
      <c r="B378" s="5" t="str">
        <f>[1]Королев!C1372</f>
        <v>Ефремова Ирина Владимировна</v>
      </c>
      <c r="C378" s="5" t="s">
        <v>16</v>
      </c>
      <c r="D378" s="5" t="str">
        <f>[1]Королев!D1372</f>
        <v>чк</v>
      </c>
      <c r="E378" s="5" t="s">
        <v>28</v>
      </c>
      <c r="F378" s="6" t="str">
        <f>[1]Королев!E1372</f>
        <v xml:space="preserve">взрослые старше 18 лет </v>
      </c>
      <c r="G378" s="5">
        <f>[1]Королев!F1372</f>
        <v>161</v>
      </c>
      <c r="H378" s="6" t="s">
        <v>109</v>
      </c>
      <c r="I378" s="5">
        <f>[1]Королев!I1372</f>
        <v>1</v>
      </c>
      <c r="J378" s="12">
        <f>[1]Королев!L1372</f>
        <v>25.5</v>
      </c>
      <c r="K378" s="12">
        <f>[1]Королев!L1372</f>
        <v>25.5</v>
      </c>
      <c r="L378" s="5">
        <f t="shared" si="10"/>
        <v>0</v>
      </c>
      <c r="M378" s="7">
        <f t="shared" si="11"/>
        <v>0</v>
      </c>
      <c r="N378" s="5" t="s">
        <v>133</v>
      </c>
    </row>
    <row r="379" spans="1:14" ht="45" x14ac:dyDescent="0.25">
      <c r="A379" s="5">
        <v>378</v>
      </c>
      <c r="B379" s="5" t="str">
        <f>[1]Сходненская!C291</f>
        <v>Кудрявцева Ольга Владимировна</v>
      </c>
      <c r="C379" s="5" t="s">
        <v>34</v>
      </c>
      <c r="D379" s="5" t="str">
        <f>[1]Сходненская!D291</f>
        <v>Чк</v>
      </c>
      <c r="E379" s="5" t="s">
        <v>28</v>
      </c>
      <c r="F379" s="6" t="str">
        <f>[1]Сходненская!E291</f>
        <v xml:space="preserve">взрослые старше 18 лет </v>
      </c>
      <c r="G379" s="5">
        <f>[1]Сходненская!F291</f>
        <v>160</v>
      </c>
      <c r="H379" s="6" t="s">
        <v>109</v>
      </c>
      <c r="I379" s="5"/>
      <c r="J379" s="12">
        <f>[1]Сходненская!L291</f>
        <v>23.5</v>
      </c>
      <c r="K379" s="12">
        <f>[1]Сходненская!L291</f>
        <v>23.5</v>
      </c>
      <c r="L379" s="5">
        <f t="shared" si="10"/>
        <v>0</v>
      </c>
      <c r="M379" s="7">
        <f t="shared" si="11"/>
        <v>0</v>
      </c>
      <c r="N379" s="5" t="s">
        <v>133</v>
      </c>
    </row>
    <row r="380" spans="1:14" ht="45" x14ac:dyDescent="0.25">
      <c r="A380" s="5">
        <v>379</v>
      </c>
      <c r="B380" s="5" t="str">
        <f>[1]Королев!C1146</f>
        <v>Зорькина Анастасия Алексеевна</v>
      </c>
      <c r="C380" s="5" t="s">
        <v>16</v>
      </c>
      <c r="D380" s="5" t="str">
        <f>[1]Королев!D1146</f>
        <v>чк</v>
      </c>
      <c r="E380" s="5" t="s">
        <v>28</v>
      </c>
      <c r="F380" s="6" t="str">
        <f>[1]Королев!E1146</f>
        <v xml:space="preserve">взрослые старше 18 лет </v>
      </c>
      <c r="G380" s="5">
        <f>[1]Королев!F1146</f>
        <v>161</v>
      </c>
      <c r="H380" s="6" t="s">
        <v>109</v>
      </c>
      <c r="I380" s="5">
        <f>[1]Королев!I1146</f>
        <v>1.5</v>
      </c>
      <c r="J380" s="12">
        <f>[1]Королев!L1146</f>
        <v>22</v>
      </c>
      <c r="K380" s="12">
        <f>[1]Королев!L1146</f>
        <v>22</v>
      </c>
      <c r="L380" s="5">
        <f t="shared" si="10"/>
        <v>0</v>
      </c>
      <c r="M380" s="7">
        <f t="shared" si="11"/>
        <v>0</v>
      </c>
      <c r="N380" s="5" t="s">
        <v>133</v>
      </c>
    </row>
    <row r="381" spans="1:14" ht="45" x14ac:dyDescent="0.25">
      <c r="A381" s="5">
        <v>380</v>
      </c>
      <c r="B381" s="5" t="str">
        <f>[1]Реутов!C1480</f>
        <v>Доброхотова Ольга</v>
      </c>
      <c r="C381" s="5" t="s">
        <v>29</v>
      </c>
      <c r="D381" s="5" t="str">
        <f>[1]Реутов!D1480</f>
        <v>ЧК</v>
      </c>
      <c r="E381" s="5" t="s">
        <v>28</v>
      </c>
      <c r="F381" s="6" t="str">
        <f>[1]Реутов!E1480</f>
        <v xml:space="preserve">взрослые старше 18 лет </v>
      </c>
      <c r="G381" s="5">
        <f>[1]Реутов!F1480</f>
        <v>171.8</v>
      </c>
      <c r="H381" s="6" t="s">
        <v>109</v>
      </c>
      <c r="I381" s="5">
        <f>[1]Реутов!I1480</f>
        <v>2</v>
      </c>
      <c r="J381" s="12">
        <f>[1]Реутов!L1480</f>
        <v>25.9</v>
      </c>
      <c r="K381" s="12">
        <f>[1]Реутов!L1480</f>
        <v>25.9</v>
      </c>
      <c r="L381" s="5">
        <f t="shared" si="10"/>
        <v>0</v>
      </c>
      <c r="M381" s="7">
        <f t="shared" si="11"/>
        <v>0</v>
      </c>
      <c r="N381" s="5" t="s">
        <v>133</v>
      </c>
    </row>
    <row r="382" spans="1:14" ht="45" x14ac:dyDescent="0.25">
      <c r="A382" s="5">
        <v>381</v>
      </c>
      <c r="B382" s="5" t="str">
        <f>[1]Ховрино!C263</f>
        <v>Калиничева Екатерина Александровна</v>
      </c>
      <c r="C382" s="5" t="s">
        <v>25</v>
      </c>
      <c r="D382" s="5" t="str">
        <f>[1]Ховрино!D263</f>
        <v>ЧК</v>
      </c>
      <c r="E382" s="5" t="s">
        <v>28</v>
      </c>
      <c r="F382" s="6" t="str">
        <f>[1]Ховрино!E263</f>
        <v xml:space="preserve">взрослые старше 18 лет </v>
      </c>
      <c r="G382" s="5">
        <f>[1]Ховрино!F263</f>
        <v>170</v>
      </c>
      <c r="H382" s="6" t="s">
        <v>109</v>
      </c>
      <c r="I382" s="5"/>
      <c r="J382" s="12">
        <f>[1]Ховрино!L263</f>
        <v>27.5</v>
      </c>
      <c r="K382" s="12">
        <f>[1]Ховрино!L263</f>
        <v>27.5</v>
      </c>
      <c r="L382" s="5">
        <f t="shared" si="10"/>
        <v>0</v>
      </c>
      <c r="M382" s="7">
        <f t="shared" si="11"/>
        <v>0</v>
      </c>
      <c r="N382" s="5" t="s">
        <v>133</v>
      </c>
    </row>
    <row r="383" spans="1:14" ht="45" x14ac:dyDescent="0.25">
      <c r="A383" s="5">
        <v>382</v>
      </c>
      <c r="B383" s="5" t="str">
        <f>[1]Королев!C1710</f>
        <v>Иванова Ольга Александровна</v>
      </c>
      <c r="C383" s="5" t="s">
        <v>16</v>
      </c>
      <c r="D383" s="5" t="str">
        <f>[1]Королев!D1710</f>
        <v>чк</v>
      </c>
      <c r="E383" s="5" t="s">
        <v>28</v>
      </c>
      <c r="F383" s="6" t="str">
        <f>[1]Королев!E1710</f>
        <v xml:space="preserve">взрослые старше 18 лет </v>
      </c>
      <c r="G383" s="5">
        <f>[1]Королев!F1710</f>
        <v>163.4</v>
      </c>
      <c r="H383" s="6" t="s">
        <v>109</v>
      </c>
      <c r="I383" s="5">
        <f>[1]Королев!I1710</f>
        <v>2</v>
      </c>
      <c r="J383" s="12">
        <f>[1]Королев!L1710</f>
        <v>25.3</v>
      </c>
      <c r="K383" s="12">
        <f>[1]Королев!L1710</f>
        <v>25.3</v>
      </c>
      <c r="L383" s="5">
        <f t="shared" si="10"/>
        <v>0</v>
      </c>
      <c r="M383" s="7">
        <f t="shared" si="11"/>
        <v>0</v>
      </c>
      <c r="N383" s="5" t="s">
        <v>133</v>
      </c>
    </row>
    <row r="384" spans="1:14" ht="45" x14ac:dyDescent="0.25">
      <c r="A384" s="5">
        <v>383</v>
      </c>
      <c r="B384" s="5" t="str">
        <f>[1]Королев!C1172</f>
        <v>Каграманян Давид Геворгович</v>
      </c>
      <c r="C384" s="5" t="s">
        <v>16</v>
      </c>
      <c r="D384" s="5" t="str">
        <f>[1]Королев!D1172</f>
        <v>чк</v>
      </c>
      <c r="E384" s="5" t="s">
        <v>14</v>
      </c>
      <c r="F384" s="6" t="str">
        <f>[1]Королев!E1172</f>
        <v xml:space="preserve">взрослые старше 18 лет </v>
      </c>
      <c r="G384" s="5">
        <f>[1]Королев!F1172</f>
        <v>171</v>
      </c>
      <c r="H384" s="6" t="s">
        <v>109</v>
      </c>
      <c r="I384" s="5">
        <f>[1]Королев!I1172</f>
        <v>1.5</v>
      </c>
      <c r="J384" s="12">
        <f>[1]Королев!L1172</f>
        <v>35.5</v>
      </c>
      <c r="K384" s="12">
        <f>[1]Королев!L1172</f>
        <v>35.5</v>
      </c>
      <c r="L384" s="5">
        <f t="shared" si="10"/>
        <v>0</v>
      </c>
      <c r="M384" s="7">
        <f t="shared" si="11"/>
        <v>0</v>
      </c>
      <c r="N384" s="5" t="s">
        <v>133</v>
      </c>
    </row>
    <row r="385" spans="1:14" ht="45" x14ac:dyDescent="0.25">
      <c r="A385" s="5">
        <v>384</v>
      </c>
      <c r="B385" s="5" t="str">
        <f>[1]Королев!C1278</f>
        <v>Казарина Елена Владимировна</v>
      </c>
      <c r="C385" s="5" t="s">
        <v>16</v>
      </c>
      <c r="D385" s="5" t="str">
        <f>[1]Королев!D1278</f>
        <v>чк</v>
      </c>
      <c r="E385" s="5" t="s">
        <v>28</v>
      </c>
      <c r="F385" s="6" t="str">
        <f>[1]Королев!E1278</f>
        <v xml:space="preserve">взрослые старше 18 лет </v>
      </c>
      <c r="G385" s="5">
        <f>[1]Королев!F1278</f>
        <v>169.3</v>
      </c>
      <c r="H385" s="6" t="s">
        <v>109</v>
      </c>
      <c r="I385" s="5">
        <f>[1]Королев!I1278</f>
        <v>2</v>
      </c>
      <c r="J385" s="12">
        <f>[1]Королев!L1278</f>
        <v>36.200000000000003</v>
      </c>
      <c r="K385" s="12">
        <f>[1]Королев!L1278</f>
        <v>36.200000000000003</v>
      </c>
      <c r="L385" s="5">
        <f t="shared" si="10"/>
        <v>0</v>
      </c>
      <c r="M385" s="7">
        <f t="shared" si="11"/>
        <v>0</v>
      </c>
      <c r="N385" s="5" t="s">
        <v>133</v>
      </c>
    </row>
    <row r="386" spans="1:14" ht="45" x14ac:dyDescent="0.25">
      <c r="A386" s="5">
        <v>385</v>
      </c>
      <c r="B386" s="5" t="str">
        <f>[1]Реутов!C1185</f>
        <v>ЗАКИРЬЯНОВ РОМАН РАМИЛЬЕВИЧ</v>
      </c>
      <c r="C386" s="5" t="s">
        <v>29</v>
      </c>
      <c r="D386" s="5" t="str">
        <f>[1]Реутов!D1185</f>
        <v>ЧК</v>
      </c>
      <c r="E386" s="5" t="s">
        <v>14</v>
      </c>
      <c r="F386" s="6" t="str">
        <f>[1]Реутов!E1185</f>
        <v xml:space="preserve">взрослые старше 18 лет </v>
      </c>
      <c r="G386" s="5">
        <f>[1]Реутов!F1185</f>
        <v>172.6</v>
      </c>
      <c r="H386" s="6" t="s">
        <v>109</v>
      </c>
      <c r="I386" s="5">
        <f>[1]Реутов!I1185</f>
        <v>2</v>
      </c>
      <c r="J386" s="12">
        <f>[1]Реутов!L1185</f>
        <v>28</v>
      </c>
      <c r="K386" s="12">
        <v>28</v>
      </c>
      <c r="L386" s="5">
        <f t="shared" ref="L386:L449" si="12">K386-J386</f>
        <v>0</v>
      </c>
      <c r="M386" s="7">
        <f t="shared" ref="M386:M449" si="13">L386/J386</f>
        <v>0</v>
      </c>
      <c r="N386" s="5" t="s">
        <v>133</v>
      </c>
    </row>
    <row r="387" spans="1:14" ht="45" x14ac:dyDescent="0.25">
      <c r="A387" s="5">
        <v>386</v>
      </c>
      <c r="B387" s="5" t="str">
        <f>[1]Реутов!C1198</f>
        <v>ЗАКИРЬЯНОВА АННА ВАЛЕРЬЕВНА</v>
      </c>
      <c r="C387" s="5" t="s">
        <v>29</v>
      </c>
      <c r="D387" s="5" t="str">
        <f>[1]Реутов!D1198</f>
        <v>ЧК</v>
      </c>
      <c r="E387" s="5" t="s">
        <v>28</v>
      </c>
      <c r="F387" s="6" t="str">
        <f>[1]Реутов!E1198</f>
        <v xml:space="preserve">взрослые старше 18 лет </v>
      </c>
      <c r="G387" s="5">
        <f>[1]Реутов!F1198</f>
        <v>158.6</v>
      </c>
      <c r="H387" s="6" t="s">
        <v>109</v>
      </c>
      <c r="I387" s="5">
        <f>[1]Реутов!I1198</f>
        <v>2</v>
      </c>
      <c r="J387" s="12">
        <f>[1]Реутов!L1198</f>
        <v>19.5</v>
      </c>
      <c r="K387" s="12">
        <f>[1]Реутов!L1198</f>
        <v>19.5</v>
      </c>
      <c r="L387" s="5">
        <f t="shared" si="12"/>
        <v>0</v>
      </c>
      <c r="M387" s="7">
        <f t="shared" si="13"/>
        <v>0</v>
      </c>
      <c r="N387" s="5" t="s">
        <v>133</v>
      </c>
    </row>
    <row r="388" spans="1:14" ht="45" x14ac:dyDescent="0.25">
      <c r="A388" s="5">
        <v>387</v>
      </c>
      <c r="B388" s="5" t="str">
        <f>[1]Королев!C1671</f>
        <v>Кирьянов Николай Леонидович</v>
      </c>
      <c r="C388" s="5" t="s">
        <v>16</v>
      </c>
      <c r="D388" s="5" t="str">
        <f>[1]Королев!D1671</f>
        <v>чк</v>
      </c>
      <c r="E388" s="5" t="s">
        <v>14</v>
      </c>
      <c r="F388" s="6" t="str">
        <f>[1]Королев!E1671</f>
        <v xml:space="preserve">взрослые старше 18 лет </v>
      </c>
      <c r="G388" s="5">
        <f>[1]Королев!F1671</f>
        <v>166.9</v>
      </c>
      <c r="H388" s="6" t="s">
        <v>109</v>
      </c>
      <c r="I388" s="5">
        <f>[1]Королев!I1671</f>
        <v>3</v>
      </c>
      <c r="J388" s="12">
        <f>[1]Королев!L1671</f>
        <v>31.4</v>
      </c>
      <c r="K388" s="12">
        <f>[1]Королев!L1671</f>
        <v>31.4</v>
      </c>
      <c r="L388" s="5">
        <f t="shared" si="12"/>
        <v>0</v>
      </c>
      <c r="M388" s="7">
        <f t="shared" si="13"/>
        <v>0</v>
      </c>
      <c r="N388" s="5" t="s">
        <v>133</v>
      </c>
    </row>
    <row r="389" spans="1:14" ht="45" x14ac:dyDescent="0.25">
      <c r="A389" s="5">
        <v>388</v>
      </c>
      <c r="B389" s="5" t="str">
        <f>[1]Сходненская!C339</f>
        <v>Маталыга Ирина Викторовна</v>
      </c>
      <c r="C389" s="5" t="s">
        <v>34</v>
      </c>
      <c r="D389" s="5" t="str">
        <f>[1]Сходненская!D339</f>
        <v>Чк</v>
      </c>
      <c r="E389" s="5" t="s">
        <v>28</v>
      </c>
      <c r="F389" s="6" t="str">
        <f>[1]Сходненская!E339</f>
        <v xml:space="preserve">взрослые старше 18 лет </v>
      </c>
      <c r="G389" s="5">
        <f>[1]Сходненская!F339</f>
        <v>165.5</v>
      </c>
      <c r="H389" s="6" t="s">
        <v>109</v>
      </c>
      <c r="I389" s="5"/>
      <c r="J389" s="12">
        <f>[1]Сходненская!L339</f>
        <v>28.2</v>
      </c>
      <c r="K389" s="12">
        <f>[1]Сходненская!L339</f>
        <v>28.2</v>
      </c>
      <c r="L389" s="5">
        <f t="shared" si="12"/>
        <v>0</v>
      </c>
      <c r="M389" s="7">
        <f t="shared" si="13"/>
        <v>0</v>
      </c>
      <c r="N389" s="5" t="s">
        <v>133</v>
      </c>
    </row>
    <row r="390" spans="1:14" ht="45" x14ac:dyDescent="0.25">
      <c r="A390" s="5">
        <v>389</v>
      </c>
      <c r="B390" s="5" t="str">
        <f>[1]Королев!C1723</f>
        <v>Кирьянова Наталья Сергеевна</v>
      </c>
      <c r="C390" s="5" t="s">
        <v>16</v>
      </c>
      <c r="D390" s="5" t="str">
        <f>[1]Королев!D1723</f>
        <v>чк</v>
      </c>
      <c r="E390" s="5" t="s">
        <v>28</v>
      </c>
      <c r="F390" s="6" t="str">
        <f>[1]Королев!E1723</f>
        <v xml:space="preserve">взрослые старше 18 лет </v>
      </c>
      <c r="G390" s="5">
        <f>[1]Королев!F1723</f>
        <v>166.5</v>
      </c>
      <c r="H390" s="6" t="s">
        <v>109</v>
      </c>
      <c r="I390" s="5">
        <f>[1]Королев!I1723</f>
        <v>2</v>
      </c>
      <c r="J390" s="12">
        <f>[1]Королев!L1723</f>
        <v>23.4</v>
      </c>
      <c r="K390" s="12">
        <f>[1]Королев!L1723</f>
        <v>23.4</v>
      </c>
      <c r="L390" s="5">
        <f t="shared" si="12"/>
        <v>0</v>
      </c>
      <c r="M390" s="7">
        <f t="shared" si="13"/>
        <v>0</v>
      </c>
      <c r="N390" s="5" t="s">
        <v>133</v>
      </c>
    </row>
    <row r="391" spans="1:14" ht="45" x14ac:dyDescent="0.25">
      <c r="A391" s="5">
        <v>390</v>
      </c>
      <c r="B391" s="5" t="str">
        <f>[1]Королев!C1580</f>
        <v>Клименко Мария Игоревна</v>
      </c>
      <c r="C391" s="5" t="s">
        <v>16</v>
      </c>
      <c r="D391" s="5" t="str">
        <f>[1]Королев!D1580</f>
        <v>чк</v>
      </c>
      <c r="E391" s="5" t="s">
        <v>28</v>
      </c>
      <c r="F391" s="6" t="str">
        <f>[1]Королев!E1580</f>
        <v xml:space="preserve">взрослые старше 18 лет </v>
      </c>
      <c r="G391" s="5">
        <f>[1]Королев!F1580</f>
        <v>180</v>
      </c>
      <c r="H391" s="6" t="s">
        <v>109</v>
      </c>
      <c r="I391" s="5">
        <f>[1]Королев!I1580</f>
        <v>3</v>
      </c>
      <c r="J391" s="12">
        <f>[1]Королев!L1580</f>
        <v>25.3</v>
      </c>
      <c r="K391" s="12">
        <f>[1]Королев!L1580</f>
        <v>25.3</v>
      </c>
      <c r="L391" s="5">
        <f t="shared" si="12"/>
        <v>0</v>
      </c>
      <c r="M391" s="7">
        <f t="shared" si="13"/>
        <v>0</v>
      </c>
      <c r="N391" s="5" t="s">
        <v>133</v>
      </c>
    </row>
    <row r="392" spans="1:14" ht="45" x14ac:dyDescent="0.25">
      <c r="A392" s="5">
        <v>391</v>
      </c>
      <c r="B392" s="5" t="str">
        <f>[1]Королев!C1185</f>
        <v>Колчина Асия Рафаэлевна</v>
      </c>
      <c r="C392" s="5" t="s">
        <v>16</v>
      </c>
      <c r="D392" s="5" t="str">
        <f>[1]Королев!D1185</f>
        <v>чк</v>
      </c>
      <c r="E392" s="5" t="s">
        <v>28</v>
      </c>
      <c r="F392" s="6" t="str">
        <f>[1]Королев!E1185</f>
        <v xml:space="preserve">взрослые старше 18 лет </v>
      </c>
      <c r="G392" s="5">
        <f>[1]Королев!F1185</f>
        <v>171</v>
      </c>
      <c r="H392" s="6" t="s">
        <v>109</v>
      </c>
      <c r="I392" s="5">
        <f>[1]Королев!I1185</f>
        <v>2</v>
      </c>
      <c r="J392" s="12">
        <f>[1]Королев!L1185</f>
        <v>23.1</v>
      </c>
      <c r="K392" s="12">
        <f>[1]Королев!L1185</f>
        <v>23.1</v>
      </c>
      <c r="L392" s="5">
        <f t="shared" si="12"/>
        <v>0</v>
      </c>
      <c r="M392" s="7">
        <f t="shared" si="13"/>
        <v>0</v>
      </c>
      <c r="N392" s="5" t="s">
        <v>133</v>
      </c>
    </row>
    <row r="393" spans="1:14" ht="45" x14ac:dyDescent="0.25">
      <c r="A393" s="5">
        <v>392</v>
      </c>
      <c r="B393" s="5" t="str">
        <f>'[1]Зеленоград-2'!C16</f>
        <v>Гунин Максим Викторович</v>
      </c>
      <c r="C393" s="5" t="s">
        <v>110</v>
      </c>
      <c r="D393" s="5" t="str">
        <f>'[1]Зеленоград-2'!D16</f>
        <v>Чк</v>
      </c>
      <c r="E393" s="5" t="s">
        <v>20</v>
      </c>
      <c r="F393" s="6" t="str">
        <f>'[1]Зеленоград-2'!E16</f>
        <v xml:space="preserve">взрослые старше 18 лет </v>
      </c>
      <c r="G393" s="5">
        <f>'[1]Зеленоград-2'!F16</f>
        <v>182.1</v>
      </c>
      <c r="H393" s="6" t="s">
        <v>109</v>
      </c>
      <c r="I393" s="5"/>
      <c r="J393" s="12">
        <f>'[1]Зеленоград-2'!L16</f>
        <v>36.299999999999997</v>
      </c>
      <c r="K393" s="12">
        <f>'[1]Зеленоград-2'!L16</f>
        <v>36.299999999999997</v>
      </c>
      <c r="L393" s="5">
        <f t="shared" si="12"/>
        <v>0</v>
      </c>
      <c r="M393" s="7">
        <f t="shared" si="13"/>
        <v>0</v>
      </c>
      <c r="N393" s="5" t="s">
        <v>133</v>
      </c>
    </row>
    <row r="394" spans="1:14" ht="45" x14ac:dyDescent="0.25">
      <c r="A394" s="5">
        <v>393</v>
      </c>
      <c r="B394" s="5" t="str">
        <f>[1]Королев!C354</f>
        <v>Конохова Екатерина Алексеевна</v>
      </c>
      <c r="C394" s="5" t="s">
        <v>16</v>
      </c>
      <c r="D394" s="5" t="str">
        <f>[1]Королев!D354</f>
        <v>ЧК</v>
      </c>
      <c r="E394" s="5" t="s">
        <v>28</v>
      </c>
      <c r="F394" s="6" t="str">
        <f>[1]Королев!E354</f>
        <v xml:space="preserve">взрослые старше 18 лет </v>
      </c>
      <c r="G394" s="5">
        <f>[1]Королев!F354</f>
        <v>175.9</v>
      </c>
      <c r="H394" s="6" t="s">
        <v>109</v>
      </c>
      <c r="I394" s="5">
        <f>[1]Королев!I354</f>
        <v>1</v>
      </c>
      <c r="J394" s="12">
        <f>[1]Королев!L354</f>
        <v>29.8</v>
      </c>
      <c r="K394" s="12">
        <f>[1]Королев!L356</f>
        <v>29.8</v>
      </c>
      <c r="L394" s="5">
        <f t="shared" si="12"/>
        <v>0</v>
      </c>
      <c r="M394" s="7">
        <f t="shared" si="13"/>
        <v>0</v>
      </c>
      <c r="N394" s="5" t="s">
        <v>133</v>
      </c>
    </row>
    <row r="395" spans="1:14" ht="45" x14ac:dyDescent="0.25">
      <c r="A395" s="5">
        <v>394</v>
      </c>
      <c r="B395" s="5" t="str">
        <f>[1]Королев!C990</f>
        <v>Косматов Денис Константинович</v>
      </c>
      <c r="C395" s="5" t="s">
        <v>16</v>
      </c>
      <c r="D395" s="5" t="str">
        <f>[1]Королев!D990</f>
        <v>чк</v>
      </c>
      <c r="E395" s="5" t="s">
        <v>14</v>
      </c>
      <c r="F395" s="6" t="str">
        <f>[1]Королев!E990</f>
        <v xml:space="preserve">взрослые старше 18 лет </v>
      </c>
      <c r="G395" s="5">
        <f>[1]Королев!F990</f>
        <v>183.9</v>
      </c>
      <c r="H395" s="6" t="s">
        <v>109</v>
      </c>
      <c r="I395" s="5">
        <f>[1]Королев!I990</f>
        <v>2</v>
      </c>
      <c r="J395" s="12">
        <f>[1]Королев!L990</f>
        <v>41.4</v>
      </c>
      <c r="K395" s="12">
        <f>[1]Королев!L990</f>
        <v>41.4</v>
      </c>
      <c r="L395" s="5">
        <f t="shared" si="12"/>
        <v>0</v>
      </c>
      <c r="M395" s="7">
        <f t="shared" si="13"/>
        <v>0</v>
      </c>
      <c r="N395" s="5" t="s">
        <v>133</v>
      </c>
    </row>
    <row r="396" spans="1:14" ht="45" x14ac:dyDescent="0.25">
      <c r="A396" s="5">
        <v>395</v>
      </c>
      <c r="B396" s="5" t="str">
        <f>[1]Королев!C938</f>
        <v>Косолапов Михаил Николаевич</v>
      </c>
      <c r="C396" s="5" t="s">
        <v>16</v>
      </c>
      <c r="D396" s="5" t="str">
        <f>[1]Королев!D938</f>
        <v>чк</v>
      </c>
      <c r="E396" s="5" t="s">
        <v>28</v>
      </c>
      <c r="F396" s="6" t="str">
        <f>[1]Королев!E938</f>
        <v xml:space="preserve">взрослые старше 18 лет </v>
      </c>
      <c r="G396" s="5">
        <f>[1]Королев!F938</f>
        <v>177.2</v>
      </c>
      <c r="H396" s="6" t="s">
        <v>109</v>
      </c>
      <c r="I396" s="5">
        <f>[1]Королев!I938</f>
        <v>2</v>
      </c>
      <c r="J396" s="12">
        <f>[1]Королев!L938</f>
        <v>41.7</v>
      </c>
      <c r="K396" s="12">
        <v>41.7</v>
      </c>
      <c r="L396" s="5">
        <f t="shared" si="12"/>
        <v>0</v>
      </c>
      <c r="M396" s="7">
        <f t="shared" si="13"/>
        <v>0</v>
      </c>
      <c r="N396" s="5" t="s">
        <v>133</v>
      </c>
    </row>
    <row r="397" spans="1:14" ht="45" x14ac:dyDescent="0.25">
      <c r="A397" s="5">
        <v>396</v>
      </c>
      <c r="B397" s="5" t="str">
        <f>[1]Королев!C1593</f>
        <v>Кочеткова Ирина Александровна</v>
      </c>
      <c r="C397" s="5" t="s">
        <v>16</v>
      </c>
      <c r="D397" s="5" t="str">
        <f>[1]Королев!D1593</f>
        <v>чк</v>
      </c>
      <c r="E397" s="5" t="s">
        <v>28</v>
      </c>
      <c r="F397" s="6" t="str">
        <f>[1]Королев!E1593</f>
        <v xml:space="preserve">взрослые старше 18 лет </v>
      </c>
      <c r="G397" s="5">
        <f>[1]Королев!F1593</f>
        <v>167.9</v>
      </c>
      <c r="H397" s="6" t="s">
        <v>109</v>
      </c>
      <c r="I397" s="5">
        <f>[1]Королев!I1593</f>
        <v>2</v>
      </c>
      <c r="J397" s="12">
        <f>[1]Королев!L1593</f>
        <v>24.1</v>
      </c>
      <c r="K397" s="12">
        <f>[1]Королев!L1593</f>
        <v>24.1</v>
      </c>
      <c r="L397" s="5">
        <f t="shared" si="12"/>
        <v>0</v>
      </c>
      <c r="M397" s="7">
        <f t="shared" si="13"/>
        <v>0</v>
      </c>
      <c r="N397" s="5" t="s">
        <v>133</v>
      </c>
    </row>
    <row r="398" spans="1:14" ht="45" x14ac:dyDescent="0.25">
      <c r="A398" s="5">
        <v>397</v>
      </c>
      <c r="B398" s="5" t="str">
        <f>[1]Люблино!C107</f>
        <v>Кобякова Виктория</v>
      </c>
      <c r="C398" s="5" t="s">
        <v>32</v>
      </c>
      <c r="D398" s="5" t="str">
        <f>[1]Люблино!D107</f>
        <v>ЧК</v>
      </c>
      <c r="E398" s="5" t="s">
        <v>28</v>
      </c>
      <c r="F398" s="6" t="s">
        <v>33</v>
      </c>
      <c r="G398" s="5">
        <f>[1]Люблино!F107</f>
        <v>166.7</v>
      </c>
      <c r="H398" s="6" t="s">
        <v>109</v>
      </c>
      <c r="I398" s="5">
        <f>[1]Люблино!I107</f>
        <v>0</v>
      </c>
      <c r="J398" s="12">
        <f>[1]Люблино!L107</f>
        <v>23.5</v>
      </c>
      <c r="K398" s="12">
        <f>[1]Люблино!L107</f>
        <v>23.5</v>
      </c>
      <c r="L398" s="5">
        <f t="shared" si="12"/>
        <v>0</v>
      </c>
      <c r="M398" s="7">
        <f t="shared" si="13"/>
        <v>0</v>
      </c>
      <c r="N398" s="5" t="s">
        <v>133</v>
      </c>
    </row>
    <row r="399" spans="1:14" ht="45" x14ac:dyDescent="0.25">
      <c r="A399" s="5">
        <v>398</v>
      </c>
      <c r="B399" s="5" t="str">
        <f>[1]Реутов!C406</f>
        <v>Кадржанова Марианна Жанасовна</v>
      </c>
      <c r="C399" s="5" t="s">
        <v>29</v>
      </c>
      <c r="D399" s="5" t="str">
        <f>[1]Реутов!D406</f>
        <v>сотрудник</v>
      </c>
      <c r="E399" s="5" t="s">
        <v>28</v>
      </c>
      <c r="F399" s="6" t="str">
        <f>[1]Реутов!E406</f>
        <v>взрослые старше 18 лет</v>
      </c>
      <c r="G399" s="5">
        <f>[1]Реутов!F406</f>
        <v>161</v>
      </c>
      <c r="H399" s="6" t="s">
        <v>109</v>
      </c>
      <c r="I399" s="5">
        <v>0</v>
      </c>
      <c r="J399" s="12">
        <f>[1]Реутов!L406</f>
        <v>26</v>
      </c>
      <c r="K399" s="12">
        <f>[1]Реутов!L406</f>
        <v>26</v>
      </c>
      <c r="L399" s="5">
        <f t="shared" si="12"/>
        <v>0</v>
      </c>
      <c r="M399" s="7">
        <f t="shared" si="13"/>
        <v>0</v>
      </c>
      <c r="N399" s="5" t="s">
        <v>133</v>
      </c>
    </row>
    <row r="400" spans="1:14" ht="45" x14ac:dyDescent="0.25">
      <c r="A400" s="5">
        <v>399</v>
      </c>
      <c r="B400" s="5" t="str">
        <f>[1]Королев!C873</f>
        <v>Михальцова Анастасия Александровна</v>
      </c>
      <c r="C400" s="5" t="s">
        <v>16</v>
      </c>
      <c r="D400" s="5" t="str">
        <f>[1]Королев!D873</f>
        <v>чк</v>
      </c>
      <c r="E400" s="5" t="s">
        <v>28</v>
      </c>
      <c r="F400" s="6" t="str">
        <f>[1]Королев!E873</f>
        <v xml:space="preserve">взрослые старше 18 лет </v>
      </c>
      <c r="G400" s="5">
        <f>[1]Королев!F873</f>
        <v>160.69999999999999</v>
      </c>
      <c r="H400" s="6" t="s">
        <v>109</v>
      </c>
      <c r="I400" s="5">
        <f>[1]Королев!I873</f>
        <v>1</v>
      </c>
      <c r="J400" s="12">
        <f>[1]Королев!L873</f>
        <v>22.9</v>
      </c>
      <c r="K400" s="12">
        <f>[1]Королев!L874</f>
        <v>22.9</v>
      </c>
      <c r="L400" s="5">
        <f t="shared" si="12"/>
        <v>0</v>
      </c>
      <c r="M400" s="7">
        <f t="shared" si="13"/>
        <v>0</v>
      </c>
      <c r="N400" s="5" t="s">
        <v>133</v>
      </c>
    </row>
    <row r="401" spans="1:14" ht="45" x14ac:dyDescent="0.25">
      <c r="A401" s="5">
        <v>400</v>
      </c>
      <c r="B401" s="5" t="str">
        <f>[1]Люберцы!C557</f>
        <v>Кузнецов Константин Владимирович</v>
      </c>
      <c r="C401" s="5" t="s">
        <v>22</v>
      </c>
      <c r="D401" s="5" t="str">
        <f>[1]Люберцы!D557</f>
        <v>ЧК</v>
      </c>
      <c r="E401" s="5" t="s">
        <v>14</v>
      </c>
      <c r="F401" s="6" t="str">
        <f>[1]Люберцы!E557</f>
        <v>Взрослые старше 18 лет</v>
      </c>
      <c r="G401" s="5">
        <f>[1]Люберцы!F557</f>
        <v>165</v>
      </c>
      <c r="H401" s="6" t="s">
        <v>109</v>
      </c>
      <c r="I401" s="5">
        <f>[1]Люберцы!I557</f>
        <v>37</v>
      </c>
      <c r="J401" s="12">
        <f>[1]Люберцы!L557</f>
        <v>33.5</v>
      </c>
      <c r="K401" s="12">
        <f>[1]Люберцы!L557</f>
        <v>33.5</v>
      </c>
      <c r="L401" s="5">
        <f t="shared" si="12"/>
        <v>0</v>
      </c>
      <c r="M401" s="7">
        <f t="shared" si="13"/>
        <v>0</v>
      </c>
      <c r="N401" s="5" t="s">
        <v>133</v>
      </c>
    </row>
    <row r="402" spans="1:14" ht="45" x14ac:dyDescent="0.25">
      <c r="A402" s="5">
        <v>401</v>
      </c>
      <c r="B402" s="5" t="str">
        <f>[1]Реутов!C965</f>
        <v>Камин Константин Дмитриевич</v>
      </c>
      <c r="C402" s="5" t="s">
        <v>29</v>
      </c>
      <c r="D402" s="5" t="str">
        <f>[1]Реутов!D965</f>
        <v>Сотрудник</v>
      </c>
      <c r="E402" s="5" t="s">
        <v>14</v>
      </c>
      <c r="F402" s="6" t="str">
        <f>[1]Реутов!E965</f>
        <v xml:space="preserve">взрослые старше 18 лет </v>
      </c>
      <c r="G402" s="5">
        <f>[1]Реутов!F965</f>
        <v>174</v>
      </c>
      <c r="H402" s="6" t="s">
        <v>109</v>
      </c>
      <c r="I402" s="5">
        <f>[1]Реутов!I965</f>
        <v>2</v>
      </c>
      <c r="J402" s="12">
        <f>[1]Реутов!L965</f>
        <v>31</v>
      </c>
      <c r="K402" s="12">
        <f>[1]Реутов!L965</f>
        <v>31</v>
      </c>
      <c r="L402" s="5">
        <f t="shared" si="12"/>
        <v>0</v>
      </c>
      <c r="M402" s="7">
        <f t="shared" si="13"/>
        <v>0</v>
      </c>
      <c r="N402" s="5" t="s">
        <v>133</v>
      </c>
    </row>
    <row r="403" spans="1:14" ht="45" x14ac:dyDescent="0.25">
      <c r="A403" s="5">
        <v>402</v>
      </c>
      <c r="B403" s="5" t="str">
        <f>[1]Королев!C1107</f>
        <v>Михальцова Анастасия Александровна</v>
      </c>
      <c r="C403" s="5" t="s">
        <v>16</v>
      </c>
      <c r="D403" s="5" t="str">
        <f>[1]Королев!D1107</f>
        <v>чк</v>
      </c>
      <c r="E403" s="5" t="s">
        <v>28</v>
      </c>
      <c r="F403" s="6" t="str">
        <f>[1]Королев!E1107</f>
        <v xml:space="preserve">взрослые старше 18 лет </v>
      </c>
      <c r="G403" s="5">
        <f>[1]Королев!F1107</f>
        <v>161</v>
      </c>
      <c r="H403" s="6" t="s">
        <v>109</v>
      </c>
      <c r="I403" s="5">
        <f>[1]Королев!I1107</f>
        <v>2</v>
      </c>
      <c r="J403" s="12">
        <f>[1]Королев!L1107</f>
        <v>22.9</v>
      </c>
      <c r="K403" s="12">
        <f>[1]Королев!L1107</f>
        <v>22.9</v>
      </c>
      <c r="L403" s="5">
        <f t="shared" si="12"/>
        <v>0</v>
      </c>
      <c r="M403" s="7">
        <f t="shared" si="13"/>
        <v>0</v>
      </c>
      <c r="N403" s="5" t="s">
        <v>133</v>
      </c>
    </row>
    <row r="404" spans="1:14" ht="45" x14ac:dyDescent="0.25">
      <c r="A404" s="5">
        <v>403</v>
      </c>
      <c r="B404" s="5" t="str">
        <f>[1]Люберцы!C218</f>
        <v xml:space="preserve">Мазина Наталья Владимировна  </v>
      </c>
      <c r="C404" s="5" t="s">
        <v>22</v>
      </c>
      <c r="D404" s="5" t="str">
        <f>[1]Люберцы!D218</f>
        <v>Чк</v>
      </c>
      <c r="E404" s="5" t="s">
        <v>28</v>
      </c>
      <c r="F404" s="6" t="str">
        <f>[1]Люберцы!E218</f>
        <v>Взрослые старше 18 лет</v>
      </c>
      <c r="G404" s="5">
        <f>[1]Люберцы!F218</f>
        <v>160</v>
      </c>
      <c r="H404" s="6" t="s">
        <v>109</v>
      </c>
      <c r="I404" s="5">
        <f>[1]Люберцы!I218</f>
        <v>29.1</v>
      </c>
      <c r="J404" s="12">
        <f>[1]Люберцы!L218</f>
        <v>26.1</v>
      </c>
      <c r="K404" s="12">
        <f>[1]Люберцы!L218</f>
        <v>26.1</v>
      </c>
      <c r="L404" s="5">
        <f t="shared" si="12"/>
        <v>0</v>
      </c>
      <c r="M404" s="7">
        <f t="shared" si="13"/>
        <v>0</v>
      </c>
      <c r="N404" s="5" t="s">
        <v>133</v>
      </c>
    </row>
    <row r="405" spans="1:14" ht="45" x14ac:dyDescent="0.25">
      <c r="A405" s="5">
        <v>404</v>
      </c>
      <c r="B405" s="5" t="str">
        <f>'[1]Краснодар '!C1060</f>
        <v>Мясникова Анастасия Алексеевна</v>
      </c>
      <c r="C405" s="5" t="s">
        <v>36</v>
      </c>
      <c r="D405" s="5" t="str">
        <f>'[1]Краснодар '!D1060</f>
        <v>ЧК</v>
      </c>
      <c r="E405" s="5" t="s">
        <v>28</v>
      </c>
      <c r="F405" s="6" t="str">
        <f>'[1]Краснодар '!E1060</f>
        <v xml:space="preserve">взрослые старше 18 лет </v>
      </c>
      <c r="G405" s="5">
        <f>'[1]Краснодар '!F1060</f>
        <v>170</v>
      </c>
      <c r="H405" s="6" t="s">
        <v>109</v>
      </c>
      <c r="I405" s="5"/>
      <c r="J405" s="12">
        <f>'[1]Краснодар '!L1060</f>
        <v>24.4</v>
      </c>
      <c r="K405" s="12">
        <f>'[1]Краснодар '!L1060</f>
        <v>24.4</v>
      </c>
      <c r="L405" s="5">
        <f t="shared" si="12"/>
        <v>0</v>
      </c>
      <c r="M405" s="7">
        <f t="shared" si="13"/>
        <v>0</v>
      </c>
      <c r="N405" s="5" t="s">
        <v>133</v>
      </c>
    </row>
    <row r="406" spans="1:14" ht="45" x14ac:dyDescent="0.25">
      <c r="A406" s="5">
        <v>405</v>
      </c>
      <c r="B406" s="5" t="str">
        <f>[1]Люберцы!C577</f>
        <v>Маршалкина Наталья Валерьевна</v>
      </c>
      <c r="C406" s="5" t="s">
        <v>22</v>
      </c>
      <c r="D406" s="5" t="str">
        <f>[1]Люберцы!D577</f>
        <v>ЧК</v>
      </c>
      <c r="E406" s="5" t="s">
        <v>28</v>
      </c>
      <c r="F406" s="6" t="str">
        <f>[1]Люберцы!E577</f>
        <v>Взрослые старше 18 лет</v>
      </c>
      <c r="G406" s="5">
        <f>[1]Люберцы!F577</f>
        <v>166.5</v>
      </c>
      <c r="H406" s="6" t="s">
        <v>109</v>
      </c>
      <c r="I406" s="5">
        <f>[1]Люберцы!I577</f>
        <v>25.6</v>
      </c>
      <c r="J406" s="12">
        <f>[1]Люберцы!L577</f>
        <v>25.6</v>
      </c>
      <c r="K406" s="12">
        <f>[1]Люберцы!L577</f>
        <v>25.6</v>
      </c>
      <c r="L406" s="5">
        <f t="shared" si="12"/>
        <v>0</v>
      </c>
      <c r="M406" s="7">
        <f t="shared" si="13"/>
        <v>0</v>
      </c>
      <c r="N406" s="5" t="s">
        <v>133</v>
      </c>
    </row>
    <row r="407" spans="1:14" ht="45" x14ac:dyDescent="0.25">
      <c r="A407" s="5">
        <v>406</v>
      </c>
      <c r="B407" s="5" t="str">
        <f>'[1]Оренбург '!C1008</f>
        <v>Пеканов Евгений Евгеньевич</v>
      </c>
      <c r="C407" s="5" t="s">
        <v>37</v>
      </c>
      <c r="D407" s="5" t="str">
        <f>'[1]Оренбург '!D1008</f>
        <v>ЧК</v>
      </c>
      <c r="E407" s="5" t="s">
        <v>14</v>
      </c>
      <c r="F407" s="6" t="str">
        <f>'[1]Оренбург '!E1008</f>
        <v xml:space="preserve">взрослые старше 18 лет </v>
      </c>
      <c r="G407" s="5">
        <f>'[1]Оренбург '!F1008</f>
        <v>176.4</v>
      </c>
      <c r="H407" s="6" t="s">
        <v>109</v>
      </c>
      <c r="I407" s="5">
        <f>'[1]Оренбург '!I1008</f>
        <v>1.5</v>
      </c>
      <c r="J407" s="12">
        <f>'[1]Оренбург '!L1008</f>
        <v>34</v>
      </c>
      <c r="K407" s="12">
        <f>'[1]Оренбург '!L1008</f>
        <v>34</v>
      </c>
      <c r="L407" s="5">
        <f t="shared" si="12"/>
        <v>0</v>
      </c>
      <c r="M407" s="7">
        <f t="shared" si="13"/>
        <v>0</v>
      </c>
      <c r="N407" s="5" t="s">
        <v>133</v>
      </c>
    </row>
    <row r="408" spans="1:14" ht="45" x14ac:dyDescent="0.25">
      <c r="A408" s="5">
        <v>407</v>
      </c>
      <c r="B408" s="5" t="str">
        <f>[1]Королев!C1068</f>
        <v>Павлов Роман Владимирович</v>
      </c>
      <c r="C408" s="5" t="s">
        <v>16</v>
      </c>
      <c r="D408" s="5" t="str">
        <f>[1]Королев!D1068</f>
        <v>чк</v>
      </c>
      <c r="E408" s="5" t="s">
        <v>14</v>
      </c>
      <c r="F408" s="6" t="str">
        <f>[1]Королев!E1068</f>
        <v xml:space="preserve">взрослые старше 18 лет </v>
      </c>
      <c r="G408" s="5">
        <f>[1]Королев!F1068</f>
        <v>178.4</v>
      </c>
      <c r="H408" s="6" t="s">
        <v>109</v>
      </c>
      <c r="I408" s="5">
        <f>[1]Королев!I1068</f>
        <v>2</v>
      </c>
      <c r="J408" s="12">
        <f>[1]Королев!L1068</f>
        <v>37.6</v>
      </c>
      <c r="K408" s="12">
        <f>[1]Королев!L1068</f>
        <v>37.6</v>
      </c>
      <c r="L408" s="5">
        <f t="shared" si="12"/>
        <v>0</v>
      </c>
      <c r="M408" s="7">
        <f t="shared" si="13"/>
        <v>0</v>
      </c>
      <c r="N408" s="5" t="s">
        <v>133</v>
      </c>
    </row>
    <row r="409" spans="1:14" ht="45" x14ac:dyDescent="0.25">
      <c r="A409" s="5">
        <v>408</v>
      </c>
      <c r="B409" s="5" t="str">
        <f>[1]Королев!C1619</f>
        <v>Патрушева Наталия Александровна</v>
      </c>
      <c r="C409" s="5" t="s">
        <v>16</v>
      </c>
      <c r="D409" s="5" t="str">
        <f>[1]Королев!D1619</f>
        <v>чк</v>
      </c>
      <c r="E409" s="5" t="s">
        <v>28</v>
      </c>
      <c r="F409" s="6" t="str">
        <f>[1]Королев!E1619</f>
        <v xml:space="preserve">взрослые старше 18 лет </v>
      </c>
      <c r="G409" s="5">
        <f>[1]Королев!F1619</f>
        <v>164.1</v>
      </c>
      <c r="H409" s="6" t="s">
        <v>109</v>
      </c>
      <c r="I409" s="5">
        <f>[1]Королев!I1619</f>
        <v>2</v>
      </c>
      <c r="J409" s="12">
        <f>[1]Королев!L1619</f>
        <v>27.2</v>
      </c>
      <c r="K409" s="12">
        <f>[1]Королев!L1619</f>
        <v>27.2</v>
      </c>
      <c r="L409" s="5">
        <f t="shared" si="12"/>
        <v>0</v>
      </c>
      <c r="M409" s="7">
        <f t="shared" si="13"/>
        <v>0</v>
      </c>
      <c r="N409" s="5" t="s">
        <v>133</v>
      </c>
    </row>
    <row r="410" spans="1:14" ht="45" x14ac:dyDescent="0.25">
      <c r="A410" s="5">
        <v>409</v>
      </c>
      <c r="B410" s="5" t="str">
        <f>'[1]Зеленоград-2'!C352</f>
        <v>Дыкина Марина Андреевна</v>
      </c>
      <c r="C410" s="5" t="s">
        <v>110</v>
      </c>
      <c r="D410" s="5" t="str">
        <f>'[1]Зеленоград-2'!D352</f>
        <v>ЧК</v>
      </c>
      <c r="E410" s="5" t="s">
        <v>28</v>
      </c>
      <c r="F410" s="6" t="str">
        <f>'[1]Зеленоград-2'!E352</f>
        <v xml:space="preserve">взрослые старше 18 лет </v>
      </c>
      <c r="G410" s="5">
        <f>'[1]Зеленоград-2'!F352</f>
        <v>163.30000000000001</v>
      </c>
      <c r="H410" s="6" t="s">
        <v>109</v>
      </c>
      <c r="I410" s="5">
        <f>'[1]Зеленоград-2'!I352</f>
        <v>2</v>
      </c>
      <c r="J410" s="12">
        <f>'[1]Зеленоград-2'!L352</f>
        <v>28</v>
      </c>
      <c r="K410" s="12">
        <f>'[1]Зеленоград-2'!L352</f>
        <v>28</v>
      </c>
      <c r="L410" s="5">
        <f t="shared" si="12"/>
        <v>0</v>
      </c>
      <c r="M410" s="7">
        <f t="shared" si="13"/>
        <v>0</v>
      </c>
      <c r="N410" s="5" t="s">
        <v>133</v>
      </c>
    </row>
    <row r="411" spans="1:14" ht="45" x14ac:dyDescent="0.25">
      <c r="A411" s="5">
        <v>410</v>
      </c>
      <c r="B411" s="5" t="str">
        <f>'[1]Оренбург '!C787</f>
        <v>Петров Андрей Викторович</v>
      </c>
      <c r="C411" s="5" t="s">
        <v>37</v>
      </c>
      <c r="D411" s="5" t="str">
        <f>'[1]Оренбург '!D787</f>
        <v>ЧК</v>
      </c>
      <c r="E411" s="5" t="s">
        <v>14</v>
      </c>
      <c r="F411" s="6" t="str">
        <f>'[1]Оренбург '!E787</f>
        <v>Взрослые старше 18 лет</v>
      </c>
      <c r="G411" s="5">
        <f>'[1]Оренбург '!F787</f>
        <v>169.9</v>
      </c>
      <c r="H411" s="6" t="s">
        <v>109</v>
      </c>
      <c r="I411" s="5">
        <f>'[1]Оренбург '!I787</f>
        <v>0</v>
      </c>
      <c r="J411" s="12">
        <f>'[1]Оренбург '!L787</f>
        <v>35</v>
      </c>
      <c r="K411" s="12">
        <f>'[1]Оренбург '!L788</f>
        <v>35</v>
      </c>
      <c r="L411" s="5">
        <f t="shared" si="12"/>
        <v>0</v>
      </c>
      <c r="M411" s="7">
        <f t="shared" si="13"/>
        <v>0</v>
      </c>
      <c r="N411" s="5" t="s">
        <v>133</v>
      </c>
    </row>
    <row r="412" spans="1:14" ht="45" x14ac:dyDescent="0.25">
      <c r="A412" s="5">
        <v>411</v>
      </c>
      <c r="B412" s="5" t="str">
        <f>[1]Люблино!C16</f>
        <v xml:space="preserve">Колякина Любовь </v>
      </c>
      <c r="C412" s="5" t="s">
        <v>32</v>
      </c>
      <c r="D412" s="5" t="str">
        <f>[1]Люблино!D16</f>
        <v>чк</v>
      </c>
      <c r="E412" s="5" t="s">
        <v>27</v>
      </c>
      <c r="F412" s="6" t="s">
        <v>33</v>
      </c>
      <c r="G412" s="5">
        <f>[1]Люблино!F16</f>
        <v>164</v>
      </c>
      <c r="H412" s="6" t="s">
        <v>109</v>
      </c>
      <c r="I412" s="5">
        <f>[1]Люблино!I16</f>
        <v>2</v>
      </c>
      <c r="J412" s="12">
        <f>[1]Люблино!L16</f>
        <v>29.9</v>
      </c>
      <c r="K412" s="12">
        <f>[1]Люблино!L16</f>
        <v>29.9</v>
      </c>
      <c r="L412" s="5">
        <f t="shared" si="12"/>
        <v>0</v>
      </c>
      <c r="M412" s="7">
        <f t="shared" si="13"/>
        <v>0</v>
      </c>
      <c r="N412" s="5" t="s">
        <v>133</v>
      </c>
    </row>
    <row r="413" spans="1:14" ht="45" x14ac:dyDescent="0.25">
      <c r="A413" s="5">
        <v>412</v>
      </c>
      <c r="B413" s="5" t="str">
        <f>[1]Королев!C1645</f>
        <v>Половнёв Андрей Владимирович</v>
      </c>
      <c r="C413" s="5" t="s">
        <v>16</v>
      </c>
      <c r="D413" s="5" t="str">
        <f>[1]Королев!D1645</f>
        <v>чк</v>
      </c>
      <c r="E413" s="5" t="s">
        <v>14</v>
      </c>
      <c r="F413" s="6" t="str">
        <f>[1]Королев!E1645</f>
        <v xml:space="preserve">взрослые старше 18 лет </v>
      </c>
      <c r="G413" s="5">
        <f>[1]Королев!F1645</f>
        <v>177</v>
      </c>
      <c r="H413" s="6" t="s">
        <v>109</v>
      </c>
      <c r="I413" s="5">
        <f>[1]Королев!I1645</f>
        <v>2</v>
      </c>
      <c r="J413" s="12">
        <f>[1]Королев!L1645</f>
        <v>39.4</v>
      </c>
      <c r="K413" s="12">
        <f>[1]Королев!L1645</f>
        <v>39.4</v>
      </c>
      <c r="L413" s="5">
        <f t="shared" si="12"/>
        <v>0</v>
      </c>
      <c r="M413" s="7">
        <f t="shared" si="13"/>
        <v>0</v>
      </c>
      <c r="N413" s="5" t="s">
        <v>133</v>
      </c>
    </row>
    <row r="414" spans="1:14" ht="45" x14ac:dyDescent="0.25">
      <c r="A414" s="5">
        <v>413</v>
      </c>
      <c r="B414" s="5" t="str">
        <f>[1]Королев!C782</f>
        <v>Пушкарёва Татьяна Юрьевна</v>
      </c>
      <c r="C414" s="5" t="s">
        <v>16</v>
      </c>
      <c r="D414" s="5" t="str">
        <f>[1]Королев!D782</f>
        <v>чк</v>
      </c>
      <c r="E414" s="5" t="s">
        <v>28</v>
      </c>
      <c r="F414" s="6" t="str">
        <f>[1]Королев!E782</f>
        <v xml:space="preserve">взрослые старше 18 лет </v>
      </c>
      <c r="G414" s="5">
        <f>[1]Королев!F782</f>
        <v>159.4</v>
      </c>
      <c r="H414" s="6" t="s">
        <v>109</v>
      </c>
      <c r="I414" s="5">
        <f>[1]Королев!I782</f>
        <v>2</v>
      </c>
      <c r="J414" s="12">
        <f>[1]Королев!L782</f>
        <v>19.600000000000001</v>
      </c>
      <c r="K414" s="12">
        <f>[1]Королев!L782</f>
        <v>19.600000000000001</v>
      </c>
      <c r="L414" s="5">
        <f t="shared" si="12"/>
        <v>0</v>
      </c>
      <c r="M414" s="7">
        <f t="shared" si="13"/>
        <v>0</v>
      </c>
      <c r="N414" s="5" t="s">
        <v>133</v>
      </c>
    </row>
    <row r="415" spans="1:14" ht="45" x14ac:dyDescent="0.25">
      <c r="A415" s="5">
        <v>414</v>
      </c>
      <c r="B415" s="5" t="str">
        <f>[1]Ховрино!C814</f>
        <v>Мырикова Мария</v>
      </c>
      <c r="C415" s="5" t="s">
        <v>25</v>
      </c>
      <c r="D415" s="5" t="str">
        <f>[1]Ховрино!D814</f>
        <v>сотрудник</v>
      </c>
      <c r="E415" s="5" t="s">
        <v>28</v>
      </c>
      <c r="F415" s="6" t="str">
        <f>[1]Ховрино!E814</f>
        <v xml:space="preserve">взрослые старше 18 лет </v>
      </c>
      <c r="G415" s="5">
        <f>[1]Ховрино!F814</f>
        <v>169.6</v>
      </c>
      <c r="H415" s="6" t="s">
        <v>109</v>
      </c>
      <c r="I415" s="5"/>
      <c r="J415" s="12">
        <f>[1]Ховрино!L814</f>
        <v>26.8</v>
      </c>
      <c r="K415" s="12">
        <v>26.8</v>
      </c>
      <c r="L415" s="5">
        <f t="shared" si="12"/>
        <v>0</v>
      </c>
      <c r="M415" s="7">
        <f t="shared" si="13"/>
        <v>0</v>
      </c>
      <c r="N415" s="5" t="s">
        <v>133</v>
      </c>
    </row>
    <row r="416" spans="1:14" ht="45" x14ac:dyDescent="0.25">
      <c r="A416" s="5">
        <v>415</v>
      </c>
      <c r="B416" s="5" t="str">
        <f>[1]Реутов!C328</f>
        <v>КОЛМЫКОВ АЛЕКСАНДР МИХАЙЛОВИЧ</v>
      </c>
      <c r="C416" s="5" t="s">
        <v>29</v>
      </c>
      <c r="D416" s="5" t="str">
        <f>[1]Реутов!D328</f>
        <v>Сотрудник</v>
      </c>
      <c r="E416" s="5" t="s">
        <v>14</v>
      </c>
      <c r="F416" s="6" t="str">
        <f>[1]Реутов!E328</f>
        <v xml:space="preserve">взрослые старше 18 лет </v>
      </c>
      <c r="G416" s="5">
        <f>[1]Реутов!F328</f>
        <v>172</v>
      </c>
      <c r="H416" s="6" t="s">
        <v>109</v>
      </c>
      <c r="I416" s="5">
        <f>[1]Реутов!I328</f>
        <v>2</v>
      </c>
      <c r="J416" s="12">
        <f>[1]Реутов!L328</f>
        <v>30.3</v>
      </c>
      <c r="K416" s="12">
        <f>[1]Реутов!L328</f>
        <v>30.3</v>
      </c>
      <c r="L416" s="5">
        <f t="shared" si="12"/>
        <v>0</v>
      </c>
      <c r="M416" s="7">
        <f t="shared" si="13"/>
        <v>0</v>
      </c>
      <c r="N416" s="5" t="s">
        <v>133</v>
      </c>
    </row>
    <row r="417" spans="1:14" ht="45" x14ac:dyDescent="0.25">
      <c r="A417" s="5">
        <v>416</v>
      </c>
      <c r="B417" s="5" t="str">
        <f>[1]Королев!C1658</f>
        <v>Ромашков Артем Борисович</v>
      </c>
      <c r="C417" s="5" t="s">
        <v>16</v>
      </c>
      <c r="D417" s="5" t="str">
        <f>[1]Королев!D1658</f>
        <v>чк</v>
      </c>
      <c r="E417" s="5" t="s">
        <v>14</v>
      </c>
      <c r="F417" s="6" t="str">
        <f>[1]Королев!E1658</f>
        <v xml:space="preserve">взрослые старше 18 лет </v>
      </c>
      <c r="G417" s="5">
        <f>[1]Королев!F1658</f>
        <v>182.9</v>
      </c>
      <c r="H417" s="6" t="s">
        <v>109</v>
      </c>
      <c r="I417" s="5">
        <f>[1]Королев!I1658</f>
        <v>4</v>
      </c>
      <c r="J417" s="12">
        <f>[1]Королев!L1658</f>
        <v>39.6</v>
      </c>
      <c r="K417" s="12">
        <f>[1]Королев!L1658</f>
        <v>39.6</v>
      </c>
      <c r="L417" s="5">
        <f t="shared" si="12"/>
        <v>0</v>
      </c>
      <c r="M417" s="7">
        <f t="shared" si="13"/>
        <v>0</v>
      </c>
      <c r="N417" s="5" t="s">
        <v>133</v>
      </c>
    </row>
    <row r="418" spans="1:14" ht="45" x14ac:dyDescent="0.25">
      <c r="A418" s="5">
        <v>417</v>
      </c>
      <c r="B418" s="5" t="str">
        <f>[1]Королев!C691</f>
        <v>Семенова Оксана</v>
      </c>
      <c r="C418" s="5" t="s">
        <v>16</v>
      </c>
      <c r="D418" s="5" t="str">
        <f>[1]Королев!D691</f>
        <v>чк</v>
      </c>
      <c r="E418" s="5" t="s">
        <v>14</v>
      </c>
      <c r="F418" s="6" t="str">
        <f>[1]Королев!E691</f>
        <v xml:space="preserve">взрослые старше 18 лет </v>
      </c>
      <c r="G418" s="5">
        <f>[1]Королев!F691</f>
        <v>166.8</v>
      </c>
      <c r="H418" s="6" t="s">
        <v>109</v>
      </c>
      <c r="I418" s="5">
        <f>[1]Королев!I691</f>
        <v>2</v>
      </c>
      <c r="J418" s="12">
        <f>[1]Королев!L691</f>
        <v>25.6</v>
      </c>
      <c r="K418" s="12">
        <f>[1]Королев!L693</f>
        <v>25.6</v>
      </c>
      <c r="L418" s="5">
        <f t="shared" si="12"/>
        <v>0</v>
      </c>
      <c r="M418" s="7">
        <f t="shared" si="13"/>
        <v>0</v>
      </c>
      <c r="N418" s="5" t="s">
        <v>133</v>
      </c>
    </row>
    <row r="419" spans="1:14" ht="45" x14ac:dyDescent="0.25">
      <c r="A419" s="5">
        <v>418</v>
      </c>
      <c r="B419" s="5" t="str">
        <f>[1]Реутов!C900</f>
        <v>Коробов Евгений</v>
      </c>
      <c r="C419" s="5" t="s">
        <v>29</v>
      </c>
      <c r="D419" s="5" t="str">
        <f>[1]Реутов!D900</f>
        <v>Чк</v>
      </c>
      <c r="E419" s="5" t="s">
        <v>14</v>
      </c>
      <c r="F419" s="6" t="str">
        <f>[1]Реутов!E900</f>
        <v xml:space="preserve">взрослые старше 18 лет </v>
      </c>
      <c r="G419" s="5">
        <f>[1]Реутов!F900</f>
        <v>174.1</v>
      </c>
      <c r="H419" s="6" t="s">
        <v>109</v>
      </c>
      <c r="I419" s="5">
        <v>0</v>
      </c>
      <c r="J419" s="12">
        <f>[1]Реутов!L900</f>
        <v>33.9</v>
      </c>
      <c r="K419" s="12">
        <f>[1]Реутов!L900</f>
        <v>33.9</v>
      </c>
      <c r="L419" s="5">
        <f t="shared" si="12"/>
        <v>0</v>
      </c>
      <c r="M419" s="7">
        <f t="shared" si="13"/>
        <v>0</v>
      </c>
      <c r="N419" s="5" t="s">
        <v>133</v>
      </c>
    </row>
    <row r="420" spans="1:14" ht="30" x14ac:dyDescent="0.25">
      <c r="A420" s="5">
        <v>419</v>
      </c>
      <c r="B420" s="5" t="str">
        <f>'[1]Южное Бутово'!C302</f>
        <v>Леонов Арсений</v>
      </c>
      <c r="C420" s="5" t="s">
        <v>19</v>
      </c>
      <c r="D420" s="5" t="str">
        <f>'[1]Южное Бутово'!D302</f>
        <v>чк</v>
      </c>
      <c r="E420" s="5" t="s">
        <v>14</v>
      </c>
      <c r="F420" s="6" t="s">
        <v>60</v>
      </c>
      <c r="G420" s="5">
        <f>'[1]Южное Бутово'!F302</f>
        <v>175</v>
      </c>
      <c r="H420" s="6" t="s">
        <v>109</v>
      </c>
      <c r="I420" s="5">
        <f>'[1]Южное Бутово'!I302</f>
        <v>3</v>
      </c>
      <c r="J420" s="12">
        <f>'[1]Южное Бутово'!L302</f>
        <v>27.5</v>
      </c>
      <c r="K420" s="12">
        <f>'[1]Южное Бутово'!L302</f>
        <v>27.5</v>
      </c>
      <c r="L420" s="5">
        <f t="shared" si="12"/>
        <v>0</v>
      </c>
      <c r="M420" s="7">
        <f t="shared" si="13"/>
        <v>0</v>
      </c>
      <c r="N420" s="5" t="s">
        <v>133</v>
      </c>
    </row>
    <row r="421" spans="1:14" ht="45" x14ac:dyDescent="0.25">
      <c r="A421" s="5">
        <v>420</v>
      </c>
      <c r="B421" s="5" t="str">
        <f>'[1]Самара '!C199</f>
        <v>Кручинкина Ирина</v>
      </c>
      <c r="C421" s="5" t="s">
        <v>45</v>
      </c>
      <c r="D421" s="5" t="str">
        <f>'[1]Самара '!D199</f>
        <v>Сотрудник</v>
      </c>
      <c r="E421" s="5" t="s">
        <v>28</v>
      </c>
      <c r="F421" s="6" t="str">
        <f>'[1]Самара '!E199</f>
        <v xml:space="preserve">взрослые старше 18 лет </v>
      </c>
      <c r="G421" s="5">
        <f>'[1]Самара '!F199</f>
        <v>177</v>
      </c>
      <c r="H421" s="6" t="s">
        <v>109</v>
      </c>
      <c r="I421" s="5">
        <f>'[1]Самара '!I199</f>
        <v>0</v>
      </c>
      <c r="J421" s="12">
        <f>'[1]Самара '!L199</f>
        <v>28.6</v>
      </c>
      <c r="K421" s="12">
        <f>'[1]Самара '!L199</f>
        <v>28.6</v>
      </c>
      <c r="L421" s="5">
        <f t="shared" si="12"/>
        <v>0</v>
      </c>
      <c r="M421" s="7">
        <f t="shared" si="13"/>
        <v>0</v>
      </c>
      <c r="N421" s="5" t="s">
        <v>133</v>
      </c>
    </row>
    <row r="422" spans="1:14" ht="45" x14ac:dyDescent="0.25">
      <c r="A422" s="5">
        <v>421</v>
      </c>
      <c r="B422" s="5" t="str">
        <f>[1]Ховрино!C42</f>
        <v>Павлова Марина Борисовна</v>
      </c>
      <c r="C422" s="5" t="s">
        <v>25</v>
      </c>
      <c r="D422" s="5" t="str">
        <f>[1]Ховрино!D42</f>
        <v>Чк</v>
      </c>
      <c r="E422" s="5" t="s">
        <v>28</v>
      </c>
      <c r="F422" s="6" t="str">
        <f>[1]Ховрино!E42</f>
        <v xml:space="preserve">взрослые старше 18 лет </v>
      </c>
      <c r="G422" s="5">
        <f>[1]Ховрино!F42</f>
        <v>170</v>
      </c>
      <c r="H422" s="6" t="s">
        <v>109</v>
      </c>
      <c r="I422" s="5"/>
      <c r="J422" s="12">
        <f>[1]Ховрино!L42</f>
        <v>25.2</v>
      </c>
      <c r="K422" s="12">
        <f>[1]Ховрино!L42</f>
        <v>25.2</v>
      </c>
      <c r="L422" s="5">
        <f t="shared" si="12"/>
        <v>0</v>
      </c>
      <c r="M422" s="7">
        <f t="shared" si="13"/>
        <v>0</v>
      </c>
      <c r="N422" s="5" t="s">
        <v>133</v>
      </c>
    </row>
    <row r="423" spans="1:14" ht="45" x14ac:dyDescent="0.25">
      <c r="A423" s="5">
        <v>422</v>
      </c>
      <c r="B423" s="5" t="str">
        <f>[1]Реутов!C1211</f>
        <v>КРУПИНА ЕЛЕНА ВЛАДИМИРОВНА</v>
      </c>
      <c r="C423" s="5" t="s">
        <v>29</v>
      </c>
      <c r="D423" s="5" t="str">
        <f>[1]Реутов!D1211</f>
        <v>ЧК</v>
      </c>
      <c r="E423" s="5" t="s">
        <v>28</v>
      </c>
      <c r="F423" s="6" t="str">
        <f>[1]Реутов!E1211</f>
        <v xml:space="preserve">взрослые старше 18 лет </v>
      </c>
      <c r="G423" s="5">
        <f>[1]Реутов!F1211</f>
        <v>173</v>
      </c>
      <c r="H423" s="6" t="s">
        <v>109</v>
      </c>
      <c r="I423" s="5">
        <v>0</v>
      </c>
      <c r="J423" s="12">
        <f>[1]Реутов!L1211</f>
        <v>29.4</v>
      </c>
      <c r="K423" s="12">
        <f>[1]Реутов!L1211</f>
        <v>29.4</v>
      </c>
      <c r="L423" s="5">
        <f t="shared" si="12"/>
        <v>0</v>
      </c>
      <c r="M423" s="7">
        <f t="shared" si="13"/>
        <v>0</v>
      </c>
      <c r="N423" s="5" t="s">
        <v>133</v>
      </c>
    </row>
    <row r="424" spans="1:14" ht="30" x14ac:dyDescent="0.25">
      <c r="A424" s="5">
        <v>423</v>
      </c>
      <c r="B424" s="5" t="str">
        <f>[1]Братиславская!C263</f>
        <v>Пелешенко Анастасия Валентиновна</v>
      </c>
      <c r="C424" s="5" t="s">
        <v>17</v>
      </c>
      <c r="D424" s="5" t="str">
        <f>[1]Братиславская!D263</f>
        <v>сотрудник</v>
      </c>
      <c r="E424" s="5" t="s">
        <v>28</v>
      </c>
      <c r="F424" s="6" t="str">
        <f>[1]Братиславская!E263</f>
        <v xml:space="preserve">старше 18 лет </v>
      </c>
      <c r="G424" s="5">
        <f>[1]Братиславская!F263</f>
        <v>166</v>
      </c>
      <c r="H424" s="6" t="s">
        <v>109</v>
      </c>
      <c r="I424" s="5">
        <f>[1]Братиславская!I263</f>
        <v>0</v>
      </c>
      <c r="J424" s="12">
        <f>[1]Братиславская!L263</f>
        <v>29.5</v>
      </c>
      <c r="K424" s="12">
        <f>[1]Братиславская!L263</f>
        <v>29.5</v>
      </c>
      <c r="L424" s="5">
        <f t="shared" si="12"/>
        <v>0</v>
      </c>
      <c r="M424" s="7">
        <f t="shared" si="13"/>
        <v>0</v>
      </c>
      <c r="N424" s="5" t="s">
        <v>133</v>
      </c>
    </row>
    <row r="425" spans="1:14" ht="45" x14ac:dyDescent="0.25">
      <c r="A425" s="5">
        <v>424</v>
      </c>
      <c r="B425" s="5" t="str">
        <f>[1]Люберцы!C597</f>
        <v>Московкина Анастасия Сергеевна</v>
      </c>
      <c r="C425" s="5" t="s">
        <v>22</v>
      </c>
      <c r="D425" s="5" t="str">
        <f>[1]Люберцы!D597</f>
        <v>ЧК</v>
      </c>
      <c r="E425" s="5" t="s">
        <v>28</v>
      </c>
      <c r="F425" s="6" t="str">
        <f>[1]Люберцы!E597</f>
        <v>Взрослые старше 18 лет</v>
      </c>
      <c r="G425" s="5">
        <f>[1]Люберцы!F597</f>
        <v>161</v>
      </c>
      <c r="H425" s="6" t="s">
        <v>109</v>
      </c>
      <c r="I425" s="5">
        <f>[1]Люберцы!I597</f>
        <v>25.7</v>
      </c>
      <c r="J425" s="12">
        <f>[1]Люберцы!L597</f>
        <v>24.7</v>
      </c>
      <c r="K425" s="12">
        <v>24.7</v>
      </c>
      <c r="L425" s="5">
        <f t="shared" si="12"/>
        <v>0</v>
      </c>
      <c r="M425" s="7">
        <f t="shared" si="13"/>
        <v>0</v>
      </c>
      <c r="N425" s="5" t="s">
        <v>133</v>
      </c>
    </row>
    <row r="426" spans="1:14" ht="45" x14ac:dyDescent="0.25">
      <c r="A426" s="5">
        <v>425</v>
      </c>
      <c r="B426" s="5" t="str">
        <f>[1]Королев!C1606</f>
        <v>Скрипочкин Алексей Александрович</v>
      </c>
      <c r="C426" s="5" t="s">
        <v>16</v>
      </c>
      <c r="D426" s="5" t="str">
        <f>[1]Королев!D1606</f>
        <v>чк</v>
      </c>
      <c r="E426" s="5" t="s">
        <v>14</v>
      </c>
      <c r="F426" s="6" t="str">
        <f>[1]Королев!E1606</f>
        <v xml:space="preserve">взрослые старше 18 лет </v>
      </c>
      <c r="G426" s="5">
        <f>[1]Королев!F1606</f>
        <v>178.5</v>
      </c>
      <c r="H426" s="6" t="s">
        <v>109</v>
      </c>
      <c r="I426" s="5">
        <f>[1]Королев!I1606</f>
        <v>4</v>
      </c>
      <c r="J426" s="12">
        <f>[1]Королев!L1606</f>
        <v>32.5</v>
      </c>
      <c r="K426" s="12">
        <f>[1]Королев!L1606</f>
        <v>32.5</v>
      </c>
      <c r="L426" s="5">
        <f t="shared" si="12"/>
        <v>0</v>
      </c>
      <c r="M426" s="7">
        <f t="shared" si="13"/>
        <v>0</v>
      </c>
      <c r="N426" s="5" t="s">
        <v>133</v>
      </c>
    </row>
    <row r="427" spans="1:14" ht="45" x14ac:dyDescent="0.25">
      <c r="A427" s="5">
        <v>426</v>
      </c>
      <c r="B427" s="5" t="str">
        <f>'[1]Оренбург '!C982</f>
        <v xml:space="preserve">Познахарева Елена </v>
      </c>
      <c r="C427" s="5" t="s">
        <v>37</v>
      </c>
      <c r="D427" s="5" t="str">
        <f>'[1]Оренбург '!D982</f>
        <v>ЧК</v>
      </c>
      <c r="E427" s="5" t="s">
        <v>28</v>
      </c>
      <c r="F427" s="6" t="str">
        <f>'[1]Оренбург '!E982</f>
        <v xml:space="preserve">взрослые старше 18 лет </v>
      </c>
      <c r="G427" s="5">
        <f>'[1]Оренбург '!F982</f>
        <v>167</v>
      </c>
      <c r="H427" s="6" t="s">
        <v>109</v>
      </c>
      <c r="I427" s="5">
        <f>'[1]Оренбург '!I982</f>
        <v>2</v>
      </c>
      <c r="J427" s="12">
        <f>'[1]Оренбург '!L982</f>
        <v>24.5</v>
      </c>
      <c r="K427" s="12">
        <f>'[1]Оренбург '!L982</f>
        <v>24.5</v>
      </c>
      <c r="L427" s="5">
        <f t="shared" si="12"/>
        <v>0</v>
      </c>
      <c r="M427" s="7">
        <f t="shared" si="13"/>
        <v>0</v>
      </c>
      <c r="N427" s="5" t="s">
        <v>133</v>
      </c>
    </row>
    <row r="428" spans="1:14" ht="45" x14ac:dyDescent="0.25">
      <c r="A428" s="5">
        <v>427</v>
      </c>
      <c r="B428" s="5" t="str">
        <f>'[1]Краснодар '!C1034</f>
        <v>Пачина Наталья Павловна</v>
      </c>
      <c r="C428" s="5" t="s">
        <v>36</v>
      </c>
      <c r="D428" s="5" t="str">
        <f>'[1]Краснодар '!D1034</f>
        <v>ЧК</v>
      </c>
      <c r="E428" s="5" t="s">
        <v>28</v>
      </c>
      <c r="F428" s="6" t="str">
        <f>'[1]Краснодар '!E1034</f>
        <v xml:space="preserve">взрослые старше 18 лет </v>
      </c>
      <c r="G428" s="5">
        <f>'[1]Краснодар '!F1034</f>
        <v>160</v>
      </c>
      <c r="H428" s="6" t="s">
        <v>109</v>
      </c>
      <c r="I428" s="5"/>
      <c r="J428" s="12">
        <f>'[1]Краснодар '!L1034</f>
        <v>22.4</v>
      </c>
      <c r="K428" s="12">
        <f>'[1]Краснодар '!L1034</f>
        <v>22.4</v>
      </c>
      <c r="L428" s="5">
        <f t="shared" si="12"/>
        <v>0</v>
      </c>
      <c r="M428" s="7">
        <f t="shared" si="13"/>
        <v>0</v>
      </c>
      <c r="N428" s="5" t="s">
        <v>133</v>
      </c>
    </row>
    <row r="429" spans="1:14" ht="45" x14ac:dyDescent="0.25">
      <c r="A429" s="5">
        <v>428</v>
      </c>
      <c r="B429" s="5" t="str">
        <f>'[1]Южное Бутово'!C575</f>
        <v xml:space="preserve">Насонов Александр </v>
      </c>
      <c r="C429" s="5" t="s">
        <v>19</v>
      </c>
      <c r="D429" s="5" t="str">
        <f>'[1]Южное Бутово'!D575</f>
        <v>чк</v>
      </c>
      <c r="E429" s="5" t="s">
        <v>14</v>
      </c>
      <c r="F429" s="6" t="str">
        <f>'[1]Южное Бутово'!E575</f>
        <v>взрослые старше 18 лет</v>
      </c>
      <c r="G429" s="5">
        <f>'[1]Южное Бутово'!F575</f>
        <v>190</v>
      </c>
      <c r="H429" s="6" t="s">
        <v>109</v>
      </c>
      <c r="I429" s="5">
        <f>'[1]Южное Бутово'!I575</f>
        <v>3</v>
      </c>
      <c r="J429" s="12">
        <f>'[1]Южное Бутово'!L575</f>
        <v>41.3</v>
      </c>
      <c r="K429" s="12">
        <f>'[1]Южное Бутово'!L575</f>
        <v>41.3</v>
      </c>
      <c r="L429" s="5">
        <f t="shared" si="12"/>
        <v>0</v>
      </c>
      <c r="M429" s="7">
        <f t="shared" si="13"/>
        <v>0</v>
      </c>
      <c r="N429" s="5" t="s">
        <v>133</v>
      </c>
    </row>
    <row r="430" spans="1:14" ht="45" x14ac:dyDescent="0.25">
      <c r="A430" s="5">
        <v>429</v>
      </c>
      <c r="B430" s="5" t="str">
        <f>'[1]Краснодар '!C982</f>
        <v>Пшеничная татьяна Васильевна</v>
      </c>
      <c r="C430" s="5" t="s">
        <v>36</v>
      </c>
      <c r="D430" s="5" t="str">
        <f>'[1]Краснодар '!D982</f>
        <v>ЧК</v>
      </c>
      <c r="E430" s="5" t="s">
        <v>28</v>
      </c>
      <c r="F430" s="6" t="str">
        <f>'[1]Краснодар '!E982</f>
        <v xml:space="preserve">взрослые старше 18 лет </v>
      </c>
      <c r="G430" s="5">
        <f>'[1]Краснодар '!F982</f>
        <v>170</v>
      </c>
      <c r="H430" s="6" t="s">
        <v>109</v>
      </c>
      <c r="I430" s="5">
        <f>'[1]Краснодар '!I982</f>
        <v>1.5</v>
      </c>
      <c r="J430" s="12">
        <f>'[1]Краснодар '!L982</f>
        <v>24.4</v>
      </c>
      <c r="K430" s="12">
        <v>24.4</v>
      </c>
      <c r="L430" s="5">
        <f t="shared" si="12"/>
        <v>0</v>
      </c>
      <c r="M430" s="7">
        <f t="shared" si="13"/>
        <v>0</v>
      </c>
      <c r="N430" s="5" t="s">
        <v>133</v>
      </c>
    </row>
    <row r="431" spans="1:14" ht="45" x14ac:dyDescent="0.25">
      <c r="A431" s="5">
        <v>430</v>
      </c>
      <c r="B431" s="5" t="str">
        <f>[1]Ховрино!C862</f>
        <v>Пупшев Кирилл</v>
      </c>
      <c r="C431" s="5" t="s">
        <v>25</v>
      </c>
      <c r="D431" s="5" t="str">
        <f>[1]Ховрино!D862</f>
        <v>ЧК</v>
      </c>
      <c r="E431" s="5" t="s">
        <v>14</v>
      </c>
      <c r="F431" s="6" t="str">
        <f>[1]Ховрино!E862</f>
        <v xml:space="preserve">взрослые старше 18 лет </v>
      </c>
      <c r="G431" s="5">
        <f>[1]Ховрино!F862</f>
        <v>181.9</v>
      </c>
      <c r="H431" s="6" t="s">
        <v>109</v>
      </c>
      <c r="I431" s="5">
        <f>[1]Ховрино!I862</f>
        <v>3</v>
      </c>
      <c r="J431" s="12">
        <f>[1]Ховрино!L862</f>
        <v>34.299999999999997</v>
      </c>
      <c r="K431" s="12">
        <f>[1]Ховрино!L862</f>
        <v>34.299999999999997</v>
      </c>
      <c r="L431" s="5">
        <f t="shared" si="12"/>
        <v>0</v>
      </c>
      <c r="M431" s="7">
        <f t="shared" si="13"/>
        <v>0</v>
      </c>
      <c r="N431" s="5" t="s">
        <v>133</v>
      </c>
    </row>
    <row r="432" spans="1:14" ht="45" x14ac:dyDescent="0.25">
      <c r="A432" s="5">
        <v>431</v>
      </c>
      <c r="B432" s="5" t="str">
        <f>[1]Сходненская!C315</f>
        <v>Плахов Артём Викторович</v>
      </c>
      <c r="C432" s="5" t="s">
        <v>34</v>
      </c>
      <c r="D432" s="5" t="str">
        <f>[1]Сходненская!D315</f>
        <v>Чк</v>
      </c>
      <c r="E432" s="5" t="s">
        <v>14</v>
      </c>
      <c r="F432" s="6" t="str">
        <f>[1]Сходненская!E315</f>
        <v xml:space="preserve">взрослые старше 18 лет </v>
      </c>
      <c r="G432" s="5">
        <f>[1]Сходненская!F315</f>
        <v>181</v>
      </c>
      <c r="H432" s="6" t="s">
        <v>109</v>
      </c>
      <c r="I432" s="5"/>
      <c r="J432" s="12">
        <f>[1]Сходненская!L315</f>
        <v>39.299999999999997</v>
      </c>
      <c r="K432" s="12">
        <f>[1]Сходненская!L315</f>
        <v>39.299999999999997</v>
      </c>
      <c r="L432" s="5">
        <f t="shared" si="12"/>
        <v>0</v>
      </c>
      <c r="M432" s="7">
        <f t="shared" si="13"/>
        <v>0</v>
      </c>
      <c r="N432" s="5" t="s">
        <v>133</v>
      </c>
    </row>
    <row r="433" spans="1:14" ht="45" x14ac:dyDescent="0.25">
      <c r="A433" s="5">
        <v>432</v>
      </c>
      <c r="B433" s="5" t="str">
        <f>[1]Ховрино!C198</f>
        <v>Редреева Марина Игоревна</v>
      </c>
      <c r="C433" s="5" t="s">
        <v>25</v>
      </c>
      <c r="D433" s="5" t="str">
        <f>[1]Ховрино!D198</f>
        <v>ЧК</v>
      </c>
      <c r="E433" s="5" t="s">
        <v>28</v>
      </c>
      <c r="F433" s="6" t="str">
        <f>[1]Ховрино!E198</f>
        <v xml:space="preserve">взрослые старше 18 лет </v>
      </c>
      <c r="G433" s="5">
        <f>[1]Ховрино!F198</f>
        <v>174</v>
      </c>
      <c r="H433" s="6" t="s">
        <v>109</v>
      </c>
      <c r="I433" s="5">
        <f>[1]Ховрино!I198</f>
        <v>5</v>
      </c>
      <c r="J433" s="12">
        <f>[1]Ховрино!L198</f>
        <v>24.9</v>
      </c>
      <c r="K433" s="12">
        <f>[1]Ховрино!L198</f>
        <v>24.9</v>
      </c>
      <c r="L433" s="5">
        <f t="shared" si="12"/>
        <v>0</v>
      </c>
      <c r="M433" s="7">
        <f t="shared" si="13"/>
        <v>0</v>
      </c>
      <c r="N433" s="5" t="s">
        <v>133</v>
      </c>
    </row>
    <row r="434" spans="1:14" ht="45" x14ac:dyDescent="0.25">
      <c r="A434" s="5">
        <v>433</v>
      </c>
      <c r="B434" s="5" t="str">
        <f>[1]Ховрино!C886</f>
        <v>Реуцкая Кристина Витальевна (Сотрудник)</v>
      </c>
      <c r="C434" s="5" t="s">
        <v>25</v>
      </c>
      <c r="D434" s="5" t="str">
        <f>[1]Ховрино!D886</f>
        <v>сотрудник</v>
      </c>
      <c r="E434" s="5" t="s">
        <v>28</v>
      </c>
      <c r="F434" s="6" t="str">
        <f>[1]Ховрино!E886</f>
        <v xml:space="preserve">взрослые старше 18 лет </v>
      </c>
      <c r="G434" s="5">
        <f>[1]Ховрино!F886</f>
        <v>144.69999999999999</v>
      </c>
      <c r="H434" s="6" t="s">
        <v>109</v>
      </c>
      <c r="I434" s="5">
        <f>[1]Ховрино!I886</f>
        <v>3</v>
      </c>
      <c r="J434" s="12">
        <f>[1]Ховрино!L886</f>
        <v>15.8</v>
      </c>
      <c r="K434" s="12">
        <f>[1]Ховрино!L886</f>
        <v>15.8</v>
      </c>
      <c r="L434" s="5">
        <f t="shared" si="12"/>
        <v>0</v>
      </c>
      <c r="M434" s="7">
        <f t="shared" si="13"/>
        <v>0</v>
      </c>
      <c r="N434" s="5" t="s">
        <v>133</v>
      </c>
    </row>
    <row r="435" spans="1:14" ht="45" x14ac:dyDescent="0.25">
      <c r="A435" s="5">
        <v>434</v>
      </c>
      <c r="B435" s="5" t="str">
        <f>[1]Сходненская!C219</f>
        <v>Преображенская Екатерина Николаевна</v>
      </c>
      <c r="C435" s="5" t="s">
        <v>34</v>
      </c>
      <c r="D435" s="5" t="str">
        <f>[1]Сходненская!D219</f>
        <v>Чк</v>
      </c>
      <c r="E435" s="5" t="s">
        <v>28</v>
      </c>
      <c r="F435" s="6" t="str">
        <f>[1]Сходненская!E219</f>
        <v xml:space="preserve">взрослые старше 18 лет </v>
      </c>
      <c r="G435" s="5">
        <f>[1]Сходненская!F219</f>
        <v>159</v>
      </c>
      <c r="H435" s="6" t="s">
        <v>109</v>
      </c>
      <c r="I435" s="5"/>
      <c r="J435" s="12">
        <f>[1]Сходненская!L219</f>
        <v>23.9</v>
      </c>
      <c r="K435" s="12">
        <f>[1]Сходненская!L219</f>
        <v>23.9</v>
      </c>
      <c r="L435" s="5">
        <f t="shared" si="12"/>
        <v>0</v>
      </c>
      <c r="M435" s="7">
        <f t="shared" si="13"/>
        <v>0</v>
      </c>
      <c r="N435" s="5" t="s">
        <v>133</v>
      </c>
    </row>
    <row r="436" spans="1:14" ht="45" x14ac:dyDescent="0.25">
      <c r="A436" s="5">
        <v>435</v>
      </c>
      <c r="B436" s="5" t="str">
        <f>[1]Реутов!C250</f>
        <v>Михайлов Вениамин Владимирович</v>
      </c>
      <c r="C436" s="5" t="s">
        <v>29</v>
      </c>
      <c r="D436" s="5" t="str">
        <f>[1]Реутов!D250</f>
        <v xml:space="preserve">ЧК </v>
      </c>
      <c r="E436" s="5" t="s">
        <v>27</v>
      </c>
      <c r="F436" s="6" t="str">
        <f>[1]Реутов!E250</f>
        <v xml:space="preserve">взрослые старше 18 лет </v>
      </c>
      <c r="G436" s="5">
        <f>[1]Реутов!F250</f>
        <v>178.1</v>
      </c>
      <c r="H436" s="6" t="s">
        <v>109</v>
      </c>
      <c r="I436" s="5">
        <v>0</v>
      </c>
      <c r="J436" s="12">
        <f>[1]Реутов!L250</f>
        <v>43.7</v>
      </c>
      <c r="K436" s="12">
        <f>[1]Реутов!L250</f>
        <v>43.7</v>
      </c>
      <c r="L436" s="5">
        <f t="shared" si="12"/>
        <v>0</v>
      </c>
      <c r="M436" s="7">
        <f t="shared" si="13"/>
        <v>0</v>
      </c>
      <c r="N436" s="5" t="s">
        <v>133</v>
      </c>
    </row>
    <row r="437" spans="1:14" ht="45" x14ac:dyDescent="0.25">
      <c r="A437" s="5">
        <v>436</v>
      </c>
      <c r="B437" s="5" t="str">
        <f>'[1]Краснодар '!C1164</f>
        <v>Сафонов Руслан Руфатович</v>
      </c>
      <c r="C437" s="5" t="s">
        <v>36</v>
      </c>
      <c r="D437" s="5" t="str">
        <f>'[1]Краснодар '!D1164</f>
        <v>ЧК</v>
      </c>
      <c r="E437" s="5" t="s">
        <v>14</v>
      </c>
      <c r="F437" s="6" t="str">
        <f>'[1]Краснодар '!E1164</f>
        <v xml:space="preserve">взрослые старше 18 лет </v>
      </c>
      <c r="G437" s="5">
        <f>'[1]Краснодар '!F1164</f>
        <v>190</v>
      </c>
      <c r="H437" s="6" t="s">
        <v>109</v>
      </c>
      <c r="I437" s="5"/>
      <c r="J437" s="12">
        <f>'[1]Краснодар '!L1164</f>
        <v>42.6</v>
      </c>
      <c r="K437" s="12">
        <f>'[1]Краснодар '!L1164</f>
        <v>42.6</v>
      </c>
      <c r="L437" s="5">
        <f t="shared" si="12"/>
        <v>0</v>
      </c>
      <c r="M437" s="7">
        <f t="shared" si="13"/>
        <v>0</v>
      </c>
      <c r="N437" s="5" t="s">
        <v>133</v>
      </c>
    </row>
    <row r="438" spans="1:14" ht="45" x14ac:dyDescent="0.25">
      <c r="A438" s="5">
        <v>437</v>
      </c>
      <c r="B438" s="5" t="str">
        <f>[1]Люберцы!C687</f>
        <v>Нагдасёва Марина</v>
      </c>
      <c r="C438" s="5" t="s">
        <v>22</v>
      </c>
      <c r="D438" s="5" t="str">
        <f>[1]Люберцы!D687</f>
        <v>ЧК</v>
      </c>
      <c r="E438" s="5" t="s">
        <v>28</v>
      </c>
      <c r="F438" s="6" t="str">
        <f>[1]Люберцы!E687</f>
        <v>Взрослые старше 18 лет</v>
      </c>
      <c r="G438" s="5">
        <f>[1]Люберцы!F687</f>
        <v>160</v>
      </c>
      <c r="H438" s="6" t="s">
        <v>109</v>
      </c>
      <c r="I438" s="5">
        <f>[1]Люберцы!I687</f>
        <v>23.8</v>
      </c>
      <c r="J438" s="12">
        <f>[1]Люберцы!L687</f>
        <v>22.8</v>
      </c>
      <c r="K438" s="12">
        <f>[1]Люберцы!L687</f>
        <v>22.8</v>
      </c>
      <c r="L438" s="5">
        <f t="shared" si="12"/>
        <v>0</v>
      </c>
      <c r="M438" s="7">
        <f t="shared" si="13"/>
        <v>0</v>
      </c>
      <c r="N438" s="5" t="s">
        <v>133</v>
      </c>
    </row>
    <row r="439" spans="1:14" ht="45" x14ac:dyDescent="0.25">
      <c r="A439" s="5">
        <v>438</v>
      </c>
      <c r="B439" s="5" t="str">
        <f>'[1]Зеленоград-2'!C400</f>
        <v xml:space="preserve">Жиденко Юлия </v>
      </c>
      <c r="C439" s="5" t="s">
        <v>110</v>
      </c>
      <c r="D439" s="5" t="str">
        <f>'[1]Зеленоград-2'!D400</f>
        <v>ЧК</v>
      </c>
      <c r="E439" s="5" t="s">
        <v>28</v>
      </c>
      <c r="F439" s="6" t="str">
        <f>'[1]Зеленоград-2'!E400</f>
        <v xml:space="preserve">взрослые старше 18 лет </v>
      </c>
      <c r="G439" s="5">
        <f>'[1]Зеленоград-2'!F400</f>
        <v>160</v>
      </c>
      <c r="H439" s="6" t="s">
        <v>109</v>
      </c>
      <c r="I439" s="5">
        <f>'[1]Зеленоград-2'!I400</f>
        <v>3</v>
      </c>
      <c r="J439" s="12">
        <v>21</v>
      </c>
      <c r="K439" s="12">
        <v>21</v>
      </c>
      <c r="L439" s="5">
        <f t="shared" si="12"/>
        <v>0</v>
      </c>
      <c r="M439" s="7">
        <f t="shared" si="13"/>
        <v>0</v>
      </c>
      <c r="N439" s="5" t="s">
        <v>133</v>
      </c>
    </row>
    <row r="440" spans="1:14" ht="30" x14ac:dyDescent="0.25">
      <c r="A440" s="5">
        <v>439</v>
      </c>
      <c r="B440" s="5" t="str">
        <f>[1]Братиславская!C393</f>
        <v xml:space="preserve">Раковский Вадим Александрович </v>
      </c>
      <c r="C440" s="5" t="s">
        <v>17</v>
      </c>
      <c r="D440" s="5" t="str">
        <f>[1]Братиславская!D393</f>
        <v>СОТРУДНИК</v>
      </c>
      <c r="E440" s="5" t="s">
        <v>14</v>
      </c>
      <c r="F440" s="6" t="str">
        <f>[1]Братиславская!E393</f>
        <v>старше 18</v>
      </c>
      <c r="G440" s="5">
        <f>[1]Братиславская!F393</f>
        <v>190</v>
      </c>
      <c r="H440" s="6" t="s">
        <v>109</v>
      </c>
      <c r="I440" s="5">
        <f>[1]Братиславская!I393</f>
        <v>5</v>
      </c>
      <c r="J440" s="12">
        <f>[1]Братиславская!L393</f>
        <v>40.9</v>
      </c>
      <c r="K440" s="12">
        <f>[1]Братиславская!L393</f>
        <v>40.9</v>
      </c>
      <c r="L440" s="5">
        <f t="shared" si="12"/>
        <v>0</v>
      </c>
      <c r="M440" s="7">
        <f t="shared" si="13"/>
        <v>0</v>
      </c>
      <c r="N440" s="5" t="s">
        <v>133</v>
      </c>
    </row>
    <row r="441" spans="1:14" ht="45" x14ac:dyDescent="0.25">
      <c r="A441" s="5">
        <v>440</v>
      </c>
      <c r="B441" s="5" t="str">
        <f>'[1]Кожухово '!D593</f>
        <v>Пиецкая Нина Владимировна</v>
      </c>
      <c r="C441" s="5" t="s">
        <v>30</v>
      </c>
      <c r="D441" s="5" t="str">
        <f>'[1]Кожухово '!E593</f>
        <v>ЧК</v>
      </c>
      <c r="E441" s="5"/>
      <c r="F441" s="6" t="str">
        <f>'[1]Кожухово '!F593</f>
        <v xml:space="preserve">взрослые старше 18 лет </v>
      </c>
      <c r="G441" s="5">
        <f>'[1]Кожухово '!G593</f>
        <v>168</v>
      </c>
      <c r="H441" s="6" t="s">
        <v>109</v>
      </c>
      <c r="I441" s="5">
        <f>'[1]Кожухово '!J593</f>
        <v>2</v>
      </c>
      <c r="J441" s="12">
        <f>'[1]Кожухово '!M593</f>
        <v>29.6</v>
      </c>
      <c r="K441" s="12">
        <f>'[1]Кожухово '!M593</f>
        <v>29.6</v>
      </c>
      <c r="L441" s="5">
        <f t="shared" si="12"/>
        <v>0</v>
      </c>
      <c r="M441" s="7">
        <f t="shared" si="13"/>
        <v>0</v>
      </c>
      <c r="N441" s="5" t="s">
        <v>133</v>
      </c>
    </row>
    <row r="442" spans="1:14" ht="45" x14ac:dyDescent="0.25">
      <c r="A442" s="5">
        <v>441</v>
      </c>
      <c r="B442" s="5" t="str">
        <f>'[1]Южное Бутово'!C602</f>
        <v>Новикова Кристина</v>
      </c>
      <c r="C442" s="5" t="s">
        <v>19</v>
      </c>
      <c r="D442" s="5" t="str">
        <f>'[1]Южное Бутово'!D602</f>
        <v>чк</v>
      </c>
      <c r="E442" s="5" t="s">
        <v>28</v>
      </c>
      <c r="F442" s="6" t="str">
        <f>'[1]Южное Бутово'!E602</f>
        <v>взрослые старше 18 лет</v>
      </c>
      <c r="G442" s="5">
        <f>'[1]Южное Бутово'!F602</f>
        <v>158.6</v>
      </c>
      <c r="H442" s="6" t="s">
        <v>109</v>
      </c>
      <c r="I442" s="5"/>
      <c r="J442" s="12">
        <f>'[1]Южное Бутово'!L602</f>
        <v>22.3</v>
      </c>
      <c r="K442" s="12">
        <f>'[1]Южное Бутово'!L602</f>
        <v>22.3</v>
      </c>
      <c r="L442" s="5">
        <f t="shared" si="12"/>
        <v>0</v>
      </c>
      <c r="M442" s="7">
        <f t="shared" si="13"/>
        <v>0</v>
      </c>
      <c r="N442" s="5" t="s">
        <v>133</v>
      </c>
    </row>
    <row r="443" spans="1:14" ht="45" x14ac:dyDescent="0.25">
      <c r="A443" s="5">
        <v>442</v>
      </c>
      <c r="B443" s="5" t="str">
        <f>'[1]Курск '!C1019</f>
        <v>Поздняков Андрей Леонидович</v>
      </c>
      <c r="C443" s="5" t="s">
        <v>13</v>
      </c>
      <c r="D443" s="5" t="str">
        <f>'[1]Курск '!D1019</f>
        <v>ЧК</v>
      </c>
      <c r="E443" s="5" t="s">
        <v>14</v>
      </c>
      <c r="F443" s="6" t="str">
        <f>'[1]Курск '!E1019</f>
        <v>взрослый старше 18 лет</v>
      </c>
      <c r="G443" s="5">
        <f>'[1]Курск '!F1019</f>
        <v>174.6</v>
      </c>
      <c r="H443" s="6" t="s">
        <v>109</v>
      </c>
      <c r="I443" s="5">
        <f>'[1]Курск '!I1019</f>
        <v>0</v>
      </c>
      <c r="J443" s="12">
        <f>'[1]Курск '!L1019</f>
        <v>37.4</v>
      </c>
      <c r="K443" s="12">
        <f>'[1]Курск '!L1019</f>
        <v>37.4</v>
      </c>
      <c r="L443" s="5">
        <f t="shared" si="12"/>
        <v>0</v>
      </c>
      <c r="M443" s="7">
        <f t="shared" si="13"/>
        <v>0</v>
      </c>
      <c r="N443" s="5" t="s">
        <v>133</v>
      </c>
    </row>
    <row r="444" spans="1:14" ht="45" x14ac:dyDescent="0.25">
      <c r="A444" s="5">
        <v>443</v>
      </c>
      <c r="B444" s="5" t="str">
        <f>[1]Королев!C1320</f>
        <v>Степнова Людмила Григорьевна</v>
      </c>
      <c r="C444" s="5" t="s">
        <v>16</v>
      </c>
      <c r="D444" s="5" t="str">
        <f>[1]Королев!D1320</f>
        <v>чк</v>
      </c>
      <c r="E444" s="5" t="s">
        <v>28</v>
      </c>
      <c r="F444" s="6" t="str">
        <f>[1]Королев!E1320</f>
        <v xml:space="preserve">взрослые старше 18 лет </v>
      </c>
      <c r="G444" s="5">
        <f>[1]Королев!F1320</f>
        <v>168.3</v>
      </c>
      <c r="H444" s="6" t="s">
        <v>109</v>
      </c>
      <c r="I444" s="5">
        <f>[1]Королев!I1320</f>
        <v>1</v>
      </c>
      <c r="J444" s="12">
        <f>[1]Королев!L1320</f>
        <v>31.7</v>
      </c>
      <c r="K444" s="12">
        <f>[1]Королев!L1320</f>
        <v>31.7</v>
      </c>
      <c r="L444" s="5">
        <f t="shared" si="12"/>
        <v>0</v>
      </c>
      <c r="M444" s="7">
        <f t="shared" si="13"/>
        <v>0</v>
      </c>
      <c r="N444" s="5" t="s">
        <v>133</v>
      </c>
    </row>
    <row r="445" spans="1:14" ht="45" x14ac:dyDescent="0.25">
      <c r="A445" s="5">
        <v>444</v>
      </c>
      <c r="B445" s="5" t="str">
        <f>[1]Ховрино!C850</f>
        <v>Рябинина Оксана Александровна</v>
      </c>
      <c r="C445" s="5" t="s">
        <v>25</v>
      </c>
      <c r="D445" s="5" t="str">
        <f>[1]Ховрино!D850</f>
        <v>ЧК</v>
      </c>
      <c r="E445" s="5" t="s">
        <v>28</v>
      </c>
      <c r="F445" s="6" t="str">
        <f>[1]Ховрино!E850</f>
        <v xml:space="preserve">взрослые старше 18 лет </v>
      </c>
      <c r="G445" s="5">
        <f>[1]Ховрино!F850</f>
        <v>165</v>
      </c>
      <c r="H445" s="6" t="s">
        <v>109</v>
      </c>
      <c r="I445" s="5"/>
      <c r="J445" s="12">
        <f>[1]Ховрино!L850</f>
        <v>23.5</v>
      </c>
      <c r="K445" s="12">
        <f>[1]Ховрино!L850</f>
        <v>23.5</v>
      </c>
      <c r="L445" s="5">
        <f t="shared" si="12"/>
        <v>0</v>
      </c>
      <c r="M445" s="7">
        <f t="shared" si="13"/>
        <v>0</v>
      </c>
      <c r="N445" s="5" t="s">
        <v>133</v>
      </c>
    </row>
    <row r="446" spans="1:14" ht="45" x14ac:dyDescent="0.25">
      <c r="A446" s="5">
        <v>445</v>
      </c>
      <c r="B446" s="5" t="str">
        <f>[1]Реутов!C1619</f>
        <v>Онищук Марина</v>
      </c>
      <c r="C446" s="5" t="s">
        <v>29</v>
      </c>
      <c r="D446" s="5" t="str">
        <f>[1]Реутов!D1619</f>
        <v>ЧК</v>
      </c>
      <c r="E446" s="5" t="s">
        <v>28</v>
      </c>
      <c r="F446" s="6" t="str">
        <f>[1]Реутов!E1619</f>
        <v>Взрослые старше 18 лет</v>
      </c>
      <c r="G446" s="5">
        <f>[1]Реутов!F1619</f>
        <v>165.1</v>
      </c>
      <c r="H446" s="6" t="s">
        <v>109</v>
      </c>
      <c r="I446" s="5">
        <f>[1]Реутов!I1619</f>
        <v>2</v>
      </c>
      <c r="J446" s="12">
        <f>[1]Реутов!L1619</f>
        <v>24.8</v>
      </c>
      <c r="K446" s="12">
        <f>[1]Реутов!L1619</f>
        <v>24.8</v>
      </c>
      <c r="L446" s="5">
        <f t="shared" si="12"/>
        <v>0</v>
      </c>
      <c r="M446" s="7">
        <f t="shared" si="13"/>
        <v>0</v>
      </c>
      <c r="N446" s="5" t="s">
        <v>133</v>
      </c>
    </row>
    <row r="447" spans="1:14" ht="45" x14ac:dyDescent="0.25">
      <c r="A447" s="5">
        <v>446</v>
      </c>
      <c r="B447" s="5" t="str">
        <f>[1]Реутов!C926</f>
        <v>Онскуль Алена Анатольевна</v>
      </c>
      <c r="C447" s="5" t="s">
        <v>29</v>
      </c>
      <c r="D447" s="5" t="str">
        <f>[1]Реутов!D926</f>
        <v>Сотрудник</v>
      </c>
      <c r="E447" s="5" t="s">
        <v>28</v>
      </c>
      <c r="F447" s="6" t="str">
        <f>[1]Реутов!E926</f>
        <v xml:space="preserve">взрослые старше 18 лет </v>
      </c>
      <c r="G447" s="5">
        <f>[1]Реутов!F926</f>
        <v>168</v>
      </c>
      <c r="H447" s="6" t="s">
        <v>109</v>
      </c>
      <c r="I447" s="5">
        <f>[1]Реутов!I926</f>
        <v>2</v>
      </c>
      <c r="J447" s="12">
        <f>[1]Реутов!L926</f>
        <v>26</v>
      </c>
      <c r="K447" s="12">
        <f>[1]Реутов!L926</f>
        <v>26</v>
      </c>
      <c r="L447" s="5">
        <f t="shared" si="12"/>
        <v>0</v>
      </c>
      <c r="M447" s="7">
        <f t="shared" si="13"/>
        <v>0</v>
      </c>
      <c r="N447" s="5" t="s">
        <v>133</v>
      </c>
    </row>
    <row r="448" spans="1:14" ht="45" x14ac:dyDescent="0.25">
      <c r="A448" s="5">
        <v>447</v>
      </c>
      <c r="B448" s="5" t="str">
        <f>[1]Люберцы!C277</f>
        <v>Никонова Лариса Геннадьевна</v>
      </c>
      <c r="C448" s="5" t="s">
        <v>22</v>
      </c>
      <c r="D448" s="5" t="str">
        <f>[1]Люберцы!D277</f>
        <v>чк</v>
      </c>
      <c r="E448" s="5" t="s">
        <v>28</v>
      </c>
      <c r="F448" s="6" t="str">
        <f>[1]Люберцы!E277</f>
        <v>Взрослые старше 18 лет</v>
      </c>
      <c r="G448" s="5">
        <f>[1]Люберцы!F277</f>
        <v>166</v>
      </c>
      <c r="H448" s="6" t="s">
        <v>109</v>
      </c>
      <c r="I448" s="5">
        <f>[1]Люберцы!I277</f>
        <v>35</v>
      </c>
      <c r="J448" s="12">
        <f>[1]Люберцы!L277</f>
        <v>29.9</v>
      </c>
      <c r="K448" s="12">
        <f>[1]Люберцы!L277</f>
        <v>29.9</v>
      </c>
      <c r="L448" s="5">
        <f t="shared" si="12"/>
        <v>0</v>
      </c>
      <c r="M448" s="7">
        <f t="shared" si="13"/>
        <v>0</v>
      </c>
      <c r="N448" s="5" t="s">
        <v>133</v>
      </c>
    </row>
    <row r="449" spans="1:14" ht="30" x14ac:dyDescent="0.25">
      <c r="A449" s="5">
        <v>448</v>
      </c>
      <c r="B449" s="5" t="str">
        <f>[1]Братиславская!C380</f>
        <v>Селягина Наталья Павловна</v>
      </c>
      <c r="C449" s="5" t="s">
        <v>17</v>
      </c>
      <c r="D449" s="5" t="str">
        <f>[1]Братиславская!D380</f>
        <v>чк</v>
      </c>
      <c r="E449" s="5" t="s">
        <v>28</v>
      </c>
      <c r="F449" s="6" t="str">
        <f>[1]Братиславская!E380</f>
        <v>старше 18</v>
      </c>
      <c r="G449" s="5">
        <f>[1]Братиславская!F380</f>
        <v>168</v>
      </c>
      <c r="H449" s="6" t="s">
        <v>109</v>
      </c>
      <c r="I449" s="5">
        <f>[1]Братиславская!I380</f>
        <v>2</v>
      </c>
      <c r="J449" s="12">
        <f>[1]Братиславская!L380</f>
        <v>23.9</v>
      </c>
      <c r="K449" s="12">
        <f>[1]Братиславская!L380</f>
        <v>23.9</v>
      </c>
      <c r="L449" s="5">
        <f t="shared" si="12"/>
        <v>0</v>
      </c>
      <c r="M449" s="7">
        <f t="shared" si="13"/>
        <v>0</v>
      </c>
      <c r="N449" s="5" t="s">
        <v>133</v>
      </c>
    </row>
    <row r="450" spans="1:14" ht="45" x14ac:dyDescent="0.25">
      <c r="A450" s="5">
        <v>449</v>
      </c>
      <c r="B450" s="5" t="str">
        <f>[1]Королев!C1567</f>
        <v>Сулина Лала Дмитриевна</v>
      </c>
      <c r="C450" s="5" t="s">
        <v>16</v>
      </c>
      <c r="D450" s="5" t="str">
        <f>[1]Королев!D1567</f>
        <v>чк</v>
      </c>
      <c r="E450" s="5" t="s">
        <v>28</v>
      </c>
      <c r="F450" s="6" t="str">
        <f>[1]Королев!E1567</f>
        <v xml:space="preserve">взрослые старше 18 лет </v>
      </c>
      <c r="G450" s="5">
        <f>[1]Королев!F1567</f>
        <v>170.7</v>
      </c>
      <c r="H450" s="6" t="s">
        <v>109</v>
      </c>
      <c r="I450" s="5">
        <f>[1]Королев!I1567</f>
        <v>2</v>
      </c>
      <c r="J450" s="12">
        <f>[1]Королев!L1567</f>
        <v>29.1</v>
      </c>
      <c r="K450" s="12">
        <f>[1]Королев!L1567</f>
        <v>29.1</v>
      </c>
      <c r="L450" s="5">
        <f t="shared" ref="L450:L460" si="14">K450-J450</f>
        <v>0</v>
      </c>
      <c r="M450" s="7">
        <f t="shared" ref="M450:M513" si="15">L450/J450</f>
        <v>0</v>
      </c>
      <c r="N450" s="5" t="s">
        <v>133</v>
      </c>
    </row>
    <row r="451" spans="1:14" ht="45" x14ac:dyDescent="0.25">
      <c r="A451" s="5">
        <v>450</v>
      </c>
      <c r="B451" s="5" t="str">
        <f>[1]Сходненская!C29</f>
        <v>Чайковская Анастасия Всеволодовна</v>
      </c>
      <c r="C451" s="5" t="s">
        <v>34</v>
      </c>
      <c r="D451" s="5" t="str">
        <f>[1]Сходненская!D29</f>
        <v>Чк</v>
      </c>
      <c r="E451" s="5" t="s">
        <v>27</v>
      </c>
      <c r="F451" s="6" t="str">
        <f>[1]Сходненская!E29</f>
        <v xml:space="preserve">взрослые старше 18 лет </v>
      </c>
      <c r="G451" s="5">
        <f>[1]Сходненская!F29</f>
        <v>159</v>
      </c>
      <c r="H451" s="6" t="s">
        <v>109</v>
      </c>
      <c r="I451" s="5">
        <f>[1]Сходненская!I29</f>
        <v>0.3</v>
      </c>
      <c r="J451" s="12">
        <f>[1]Сходненская!L29</f>
        <v>23.6</v>
      </c>
      <c r="K451" s="12">
        <v>23.6</v>
      </c>
      <c r="L451" s="5">
        <f t="shared" si="14"/>
        <v>0</v>
      </c>
      <c r="M451" s="7">
        <f t="shared" si="15"/>
        <v>0</v>
      </c>
      <c r="N451" s="5" t="s">
        <v>133</v>
      </c>
    </row>
    <row r="452" spans="1:14" ht="45" x14ac:dyDescent="0.25">
      <c r="A452" s="5">
        <v>451</v>
      </c>
      <c r="B452" s="5" t="str">
        <f>[1]Ховрино!C874</f>
        <v>Савина Мария</v>
      </c>
      <c r="C452" s="5" t="s">
        <v>25</v>
      </c>
      <c r="D452" s="5" t="str">
        <f>[1]Ховрино!D874</f>
        <v>ЧК</v>
      </c>
      <c r="E452" s="5" t="s">
        <v>28</v>
      </c>
      <c r="F452" s="6" t="str">
        <f>[1]Ховрино!E874</f>
        <v xml:space="preserve">взрослые старше 18 лет </v>
      </c>
      <c r="G452" s="5">
        <f>[1]Ховрино!F874</f>
        <v>164</v>
      </c>
      <c r="H452" s="6" t="s">
        <v>109</v>
      </c>
      <c r="I452" s="5">
        <f>[1]Ховрино!I874</f>
        <v>5</v>
      </c>
      <c r="J452" s="12">
        <f>[1]Ховрино!L874</f>
        <v>25.5</v>
      </c>
      <c r="K452" s="12">
        <f>[1]Ховрино!L874</f>
        <v>25.5</v>
      </c>
      <c r="L452" s="5">
        <f t="shared" si="14"/>
        <v>0</v>
      </c>
      <c r="M452" s="7">
        <f t="shared" si="15"/>
        <v>0</v>
      </c>
      <c r="N452" s="5" t="s">
        <v>133</v>
      </c>
    </row>
    <row r="453" spans="1:14" ht="45" x14ac:dyDescent="0.25">
      <c r="A453" s="5">
        <v>452</v>
      </c>
      <c r="B453" s="5" t="s">
        <v>70</v>
      </c>
      <c r="C453" s="5" t="s">
        <v>71</v>
      </c>
      <c r="D453" s="5" t="s">
        <v>59</v>
      </c>
      <c r="E453" s="5" t="s">
        <v>14</v>
      </c>
      <c r="F453" s="6" t="s">
        <v>33</v>
      </c>
      <c r="G453" s="5">
        <v>160.9</v>
      </c>
      <c r="H453" s="6" t="s">
        <v>112</v>
      </c>
      <c r="I453" s="5">
        <v>2</v>
      </c>
      <c r="J453" s="12">
        <v>26.7</v>
      </c>
      <c r="K453" s="12">
        <v>26.7</v>
      </c>
      <c r="L453" s="5">
        <f t="shared" si="14"/>
        <v>0</v>
      </c>
      <c r="M453" s="7">
        <f t="shared" si="15"/>
        <v>0</v>
      </c>
      <c r="N453" s="5" t="s">
        <v>133</v>
      </c>
    </row>
    <row r="454" spans="1:14" ht="45" x14ac:dyDescent="0.25">
      <c r="A454" s="5">
        <v>453</v>
      </c>
      <c r="B454" s="5" t="str">
        <f>[1]Королев!C1003</f>
        <v>Толстова Инна Владимировна</v>
      </c>
      <c r="C454" s="5" t="s">
        <v>16</v>
      </c>
      <c r="D454" s="5" t="str">
        <f>[1]Королев!D1003</f>
        <v>чк</v>
      </c>
      <c r="E454" s="5" t="s">
        <v>28</v>
      </c>
      <c r="F454" s="6" t="str">
        <f>[1]Королев!E1003</f>
        <v xml:space="preserve">взрослые старше 18 лет </v>
      </c>
      <c r="G454" s="5">
        <f>[1]Королев!F1003</f>
        <v>165.3</v>
      </c>
      <c r="H454" s="6" t="s">
        <v>109</v>
      </c>
      <c r="I454" s="5">
        <f>[1]Королев!I1003</f>
        <v>2</v>
      </c>
      <c r="J454" s="12">
        <f>[1]Королев!L1003</f>
        <v>22.5</v>
      </c>
      <c r="K454" s="12">
        <f>[1]Королев!L1003</f>
        <v>22.5</v>
      </c>
      <c r="L454" s="5">
        <f t="shared" si="14"/>
        <v>0</v>
      </c>
      <c r="M454" s="7">
        <f t="shared" si="15"/>
        <v>0</v>
      </c>
      <c r="N454" s="5" t="s">
        <v>133</v>
      </c>
    </row>
    <row r="455" spans="1:14" ht="45" x14ac:dyDescent="0.25">
      <c r="A455" s="5">
        <v>454</v>
      </c>
      <c r="B455" s="5" t="str">
        <f>[1]Королев!C769</f>
        <v>Хамонкова Елизавета Сергеевна</v>
      </c>
      <c r="C455" s="5" t="s">
        <v>16</v>
      </c>
      <c r="D455" s="5" t="str">
        <f>[1]Королев!D769</f>
        <v>чк</v>
      </c>
      <c r="E455" s="5" t="s">
        <v>28</v>
      </c>
      <c r="F455" s="6" t="str">
        <f>[1]Королев!E769</f>
        <v xml:space="preserve">взрослые старше 18 лет </v>
      </c>
      <c r="G455" s="5">
        <f>[1]Королев!F769</f>
        <v>165.2</v>
      </c>
      <c r="H455" s="6" t="s">
        <v>109</v>
      </c>
      <c r="I455" s="5">
        <f>[1]Королев!I769</f>
        <v>1</v>
      </c>
      <c r="J455" s="12" t="str">
        <f>[1]Королев!L769</f>
        <v>22,1</v>
      </c>
      <c r="K455" s="12" t="str">
        <f>[1]Королев!L769</f>
        <v>22,1</v>
      </c>
      <c r="L455" s="5">
        <f t="shared" si="14"/>
        <v>0</v>
      </c>
      <c r="M455" s="7">
        <f t="shared" si="15"/>
        <v>0</v>
      </c>
      <c r="N455" s="5" t="s">
        <v>133</v>
      </c>
    </row>
    <row r="456" spans="1:14" ht="45" x14ac:dyDescent="0.25">
      <c r="A456" s="5">
        <v>455</v>
      </c>
      <c r="B456" s="5" t="str">
        <f>[1]Реутов!C1172</f>
        <v>ПЕТРОВ ПАВЕЛ ИГОРЕВИЧ</v>
      </c>
      <c r="C456" s="5" t="s">
        <v>29</v>
      </c>
      <c r="D456" s="5" t="str">
        <f>[1]Реутов!D1172</f>
        <v>ЧК</v>
      </c>
      <c r="E456" s="5" t="s">
        <v>14</v>
      </c>
      <c r="F456" s="6" t="str">
        <f>[1]Реутов!E1172</f>
        <v xml:space="preserve">взрослые старше 18 лет </v>
      </c>
      <c r="G456" s="5">
        <f>[1]Реутов!F1172</f>
        <v>174.7</v>
      </c>
      <c r="H456" s="6" t="s">
        <v>109</v>
      </c>
      <c r="I456" s="5">
        <f>[1]Реутов!I1172</f>
        <v>3</v>
      </c>
      <c r="J456" s="12">
        <f>[1]Реутов!L1172</f>
        <v>39</v>
      </c>
      <c r="K456" s="12">
        <f>[1]Реутов!L1172</f>
        <v>39</v>
      </c>
      <c r="L456" s="5">
        <f t="shared" si="14"/>
        <v>0</v>
      </c>
      <c r="M456" s="7">
        <f t="shared" si="15"/>
        <v>0</v>
      </c>
      <c r="N456" s="5" t="s">
        <v>133</v>
      </c>
    </row>
    <row r="457" spans="1:14" ht="45" x14ac:dyDescent="0.25">
      <c r="A457" s="5">
        <v>456</v>
      </c>
      <c r="B457" s="5" t="str">
        <f>'[1]Оренбург '!C16</f>
        <v>Смолянинов Иван</v>
      </c>
      <c r="C457" s="5" t="s">
        <v>37</v>
      </c>
      <c r="D457" s="5" t="str">
        <f>'[1]Оренбург '!D16</f>
        <v>Сотрудник</v>
      </c>
      <c r="E457" s="5" t="s">
        <v>20</v>
      </c>
      <c r="F457" s="6" t="str">
        <f>'[1]Оренбург '!E16</f>
        <v xml:space="preserve">взрослые старше 18 лет </v>
      </c>
      <c r="G457" s="5">
        <f>'[1]Оренбург '!F16</f>
        <v>177</v>
      </c>
      <c r="H457" s="6" t="s">
        <v>109</v>
      </c>
      <c r="I457" s="5">
        <f>'[1]Оренбург '!I16</f>
        <v>1</v>
      </c>
      <c r="J457" s="12">
        <f>'[1]Оренбург '!L16</f>
        <v>36.799999999999997</v>
      </c>
      <c r="K457" s="12">
        <f>'[1]Оренбург '!L16</f>
        <v>36.799999999999997</v>
      </c>
      <c r="L457" s="5">
        <f t="shared" si="14"/>
        <v>0</v>
      </c>
      <c r="M457" s="7">
        <f t="shared" si="15"/>
        <v>0</v>
      </c>
      <c r="N457" s="5" t="s">
        <v>133</v>
      </c>
    </row>
    <row r="458" spans="1:14" ht="45" x14ac:dyDescent="0.25">
      <c r="A458" s="5">
        <v>457</v>
      </c>
      <c r="B458" s="5" t="str">
        <f>'[1]Курск '!C969</f>
        <v>Расторгуева Полина Алексеевна</v>
      </c>
      <c r="C458" s="5" t="s">
        <v>13</v>
      </c>
      <c r="D458" s="5" t="str">
        <f>'[1]Курск '!D969</f>
        <v>ЧК</v>
      </c>
      <c r="E458" s="5" t="s">
        <v>14</v>
      </c>
      <c r="F458" s="6" t="str">
        <f>'[1]Курск '!E969</f>
        <v>взрослый старше 18 лет</v>
      </c>
      <c r="G458" s="5">
        <f>'[1]Курск '!F969</f>
        <v>170</v>
      </c>
      <c r="H458" s="6" t="s">
        <v>109</v>
      </c>
      <c r="I458" s="5">
        <f>'[1]Курск '!I969</f>
        <v>-3</v>
      </c>
      <c r="J458" s="12">
        <f>'[1]Курск '!L969</f>
        <v>26.4</v>
      </c>
      <c r="K458" s="12">
        <f>'[1]Курск '!L969</f>
        <v>26.4</v>
      </c>
      <c r="L458" s="5">
        <f t="shared" si="14"/>
        <v>0</v>
      </c>
      <c r="M458" s="7">
        <f t="shared" si="15"/>
        <v>0</v>
      </c>
      <c r="N458" s="5" t="s">
        <v>133</v>
      </c>
    </row>
    <row r="459" spans="1:14" ht="45" x14ac:dyDescent="0.25">
      <c r="A459" s="5">
        <v>458</v>
      </c>
      <c r="B459" s="5" t="str">
        <f>[1]Реутов!C978</f>
        <v>ПЕТРОВА АНАСТАСИЯ ЮРЬЕВНА</v>
      </c>
      <c r="C459" s="5" t="s">
        <v>29</v>
      </c>
      <c r="D459" s="5" t="str">
        <f>[1]Реутов!D978</f>
        <v>Чк</v>
      </c>
      <c r="E459" s="5" t="s">
        <v>28</v>
      </c>
      <c r="F459" s="6" t="str">
        <f>[1]Реутов!E978</f>
        <v xml:space="preserve">взрослые старше 18 лет </v>
      </c>
      <c r="G459" s="5">
        <f>[1]Реутов!F978</f>
        <v>170</v>
      </c>
      <c r="H459" s="6" t="s">
        <v>109</v>
      </c>
      <c r="I459" s="5">
        <v>0</v>
      </c>
      <c r="J459" s="12">
        <f>[1]Реутов!L978</f>
        <v>28.9</v>
      </c>
      <c r="K459" s="12">
        <f>[1]Реутов!L978</f>
        <v>28.9</v>
      </c>
      <c r="L459" s="5">
        <f t="shared" si="14"/>
        <v>0</v>
      </c>
      <c r="M459" s="7">
        <f t="shared" si="15"/>
        <v>0</v>
      </c>
      <c r="N459" s="5" t="s">
        <v>133</v>
      </c>
    </row>
    <row r="460" spans="1:14" ht="45" x14ac:dyDescent="0.25">
      <c r="A460" s="5">
        <v>459</v>
      </c>
      <c r="B460" s="5" t="str">
        <f>[1]Реутов!C1411</f>
        <v xml:space="preserve">Петрова Ирина Витальевна </v>
      </c>
      <c r="C460" s="5" t="s">
        <v>29</v>
      </c>
      <c r="D460" s="5" t="str">
        <f>[1]Реутов!D1411</f>
        <v>ЧК</v>
      </c>
      <c r="E460" s="5" t="s">
        <v>28</v>
      </c>
      <c r="F460" s="6" t="str">
        <f>[1]Реутов!E1411</f>
        <v xml:space="preserve">взрослые старше 18 лет </v>
      </c>
      <c r="G460" s="5">
        <f>[1]Реутов!F1411</f>
        <v>165</v>
      </c>
      <c r="H460" s="6" t="s">
        <v>109</v>
      </c>
      <c r="I460" s="5">
        <f>[1]Реутов!I1411</f>
        <v>5</v>
      </c>
      <c r="J460" s="12">
        <f>[1]Реутов!L1411</f>
        <v>24.1</v>
      </c>
      <c r="K460" s="12">
        <f>[1]Реутов!L1411</f>
        <v>24.1</v>
      </c>
      <c r="L460" s="5">
        <f t="shared" si="14"/>
        <v>0</v>
      </c>
      <c r="M460" s="7">
        <f t="shared" si="15"/>
        <v>0</v>
      </c>
      <c r="N460" s="5" t="s">
        <v>133</v>
      </c>
    </row>
    <row r="461" spans="1:14" ht="30" x14ac:dyDescent="0.25">
      <c r="A461" s="5">
        <v>460</v>
      </c>
      <c r="B461" s="5" t="s">
        <v>102</v>
      </c>
      <c r="C461" s="5" t="s">
        <v>32</v>
      </c>
      <c r="D461" s="5" t="s">
        <v>56</v>
      </c>
      <c r="E461" s="5" t="s">
        <v>28</v>
      </c>
      <c r="F461" s="6" t="s">
        <v>61</v>
      </c>
      <c r="G461" s="5">
        <v>159.19999999999999</v>
      </c>
      <c r="H461" s="6" t="s">
        <v>112</v>
      </c>
      <c r="I461" s="5"/>
      <c r="J461" s="12">
        <v>23.1</v>
      </c>
      <c r="K461" s="12">
        <v>23.1</v>
      </c>
      <c r="L461" s="5">
        <v>0</v>
      </c>
      <c r="M461" s="7">
        <f t="shared" si="15"/>
        <v>0</v>
      </c>
      <c r="N461" s="5" t="s">
        <v>133</v>
      </c>
    </row>
    <row r="462" spans="1:14" ht="45" x14ac:dyDescent="0.25">
      <c r="A462" s="5">
        <v>461</v>
      </c>
      <c r="B462" s="5" t="str">
        <f>'[1]Южное Бутово'!C3</f>
        <v xml:space="preserve">Прокудин Александр </v>
      </c>
      <c r="C462" s="5" t="s">
        <v>19</v>
      </c>
      <c r="D462" s="5" t="str">
        <f>'[1]Южное Бутово'!D3</f>
        <v>Чк</v>
      </c>
      <c r="E462" s="5" t="s">
        <v>20</v>
      </c>
      <c r="F462" s="6" t="str">
        <f>'[1]Южное Бутово'!E3</f>
        <v xml:space="preserve">взрослые старше 18 лет </v>
      </c>
      <c r="G462" s="5">
        <f>'[1]Южное Бутово'!F3</f>
        <v>174.3</v>
      </c>
      <c r="H462" s="6" t="s">
        <v>109</v>
      </c>
      <c r="I462" s="5"/>
      <c r="J462" s="12">
        <f>'[1]Южное Бутово'!L3</f>
        <v>35.9</v>
      </c>
      <c r="K462" s="12">
        <f>'[1]Южное Бутово'!L6</f>
        <v>35.9</v>
      </c>
      <c r="L462" s="5">
        <f t="shared" ref="L462:L525" si="16">K462-J462</f>
        <v>0</v>
      </c>
      <c r="M462" s="7">
        <f t="shared" si="15"/>
        <v>0</v>
      </c>
      <c r="N462" s="5" t="s">
        <v>133</v>
      </c>
    </row>
    <row r="463" spans="1:14" ht="45" x14ac:dyDescent="0.25">
      <c r="A463" s="5">
        <v>462</v>
      </c>
      <c r="B463" s="5" t="str">
        <f>[1]Реутов!C1133</f>
        <v>РЯЗАНОВА ГАЛИНА АЛЕКСАНДРОВНА</v>
      </c>
      <c r="C463" s="5" t="s">
        <v>29</v>
      </c>
      <c r="D463" s="5" t="str">
        <f>[1]Реутов!D1133</f>
        <v>Чк</v>
      </c>
      <c r="E463" s="5" t="s">
        <v>28</v>
      </c>
      <c r="F463" s="6" t="str">
        <f>[1]Реутов!E1133</f>
        <v xml:space="preserve">взрослые старше 18 лет </v>
      </c>
      <c r="G463" s="5">
        <f>[1]Реутов!F1133</f>
        <v>163</v>
      </c>
      <c r="H463" s="6" t="s">
        <v>109</v>
      </c>
      <c r="I463" s="5">
        <v>0</v>
      </c>
      <c r="J463" s="12">
        <f>[1]Реутов!L1133</f>
        <v>22.4</v>
      </c>
      <c r="K463" s="12">
        <f>[1]Реутов!L1133</f>
        <v>22.4</v>
      </c>
      <c r="L463" s="5">
        <f t="shared" si="16"/>
        <v>0</v>
      </c>
      <c r="M463" s="7">
        <f t="shared" si="15"/>
        <v>0</v>
      </c>
      <c r="N463" s="5" t="s">
        <v>133</v>
      </c>
    </row>
    <row r="464" spans="1:14" ht="45" x14ac:dyDescent="0.25">
      <c r="A464" s="5">
        <v>463</v>
      </c>
      <c r="B464" s="5" t="str">
        <f>'[1]Краснодар '!C618</f>
        <v>Судакова Екатерина Сергеевна</v>
      </c>
      <c r="C464" s="5" t="s">
        <v>36</v>
      </c>
      <c r="D464" s="5" t="str">
        <f>'[1]Краснодар '!D618</f>
        <v>ЧК</v>
      </c>
      <c r="E464" s="5" t="s">
        <v>28</v>
      </c>
      <c r="F464" s="6" t="str">
        <f>'[1]Краснодар '!E618</f>
        <v xml:space="preserve">взрослые старше 18 лет </v>
      </c>
      <c r="G464" s="5">
        <f>'[1]Краснодар '!F618</f>
        <v>157</v>
      </c>
      <c r="H464" s="6" t="s">
        <v>109</v>
      </c>
      <c r="I464" s="5">
        <f>'[1]Краснодар '!I618</f>
        <v>0</v>
      </c>
      <c r="J464" s="12">
        <f>'[1]Краснодар '!L618</f>
        <v>23.5</v>
      </c>
      <c r="K464" s="12">
        <f>'[1]Краснодар '!L618</f>
        <v>23.5</v>
      </c>
      <c r="L464" s="5">
        <f t="shared" si="16"/>
        <v>0</v>
      </c>
      <c r="M464" s="7">
        <f t="shared" si="15"/>
        <v>0</v>
      </c>
      <c r="N464" s="5" t="s">
        <v>133</v>
      </c>
    </row>
    <row r="465" spans="1:14" ht="45" x14ac:dyDescent="0.25">
      <c r="A465" s="5">
        <v>464</v>
      </c>
      <c r="B465" s="5" t="str">
        <f>'[1]Южное Бутово'!C146</f>
        <v>Серегина Евдокия</v>
      </c>
      <c r="C465" s="5" t="s">
        <v>19</v>
      </c>
      <c r="D465" s="5" t="str">
        <f>'[1]Южное Бутово'!D146</f>
        <v>чк</v>
      </c>
      <c r="E465" s="5" t="s">
        <v>27</v>
      </c>
      <c r="F465" s="6" t="str">
        <f>'[1]Южное Бутово'!E146</f>
        <v xml:space="preserve">взрослые старше 18 лет </v>
      </c>
      <c r="G465" s="5">
        <f>'[1]Южное Бутово'!F146</f>
        <v>161.5</v>
      </c>
      <c r="H465" s="6" t="s">
        <v>109</v>
      </c>
      <c r="I465" s="5"/>
      <c r="J465" s="12">
        <f>'[1]Южное Бутово'!L146</f>
        <v>27.2</v>
      </c>
      <c r="K465" s="12">
        <v>27.2</v>
      </c>
      <c r="L465" s="5">
        <f t="shared" si="16"/>
        <v>0</v>
      </c>
      <c r="M465" s="7">
        <f t="shared" si="15"/>
        <v>0</v>
      </c>
      <c r="N465" s="5" t="s">
        <v>133</v>
      </c>
    </row>
    <row r="466" spans="1:14" ht="45" x14ac:dyDescent="0.25">
      <c r="A466" s="5">
        <v>465</v>
      </c>
      <c r="B466" s="5" t="str">
        <f>'[1]Оренбург '!C264</f>
        <v>Торба Сергей Андреевич</v>
      </c>
      <c r="C466" s="5" t="s">
        <v>37</v>
      </c>
      <c r="D466" s="5" t="str">
        <f>'[1]Оренбург '!D264</f>
        <v>ЧК</v>
      </c>
      <c r="E466" s="5" t="s">
        <v>20</v>
      </c>
      <c r="F466" s="6" t="str">
        <f>'[1]Оренбург '!E264</f>
        <v xml:space="preserve">взрослые старше 18 лет </v>
      </c>
      <c r="G466" s="5">
        <f>'[1]Оренбург '!F264</f>
        <v>117.8</v>
      </c>
      <c r="H466" s="6" t="s">
        <v>109</v>
      </c>
      <c r="I466" s="5">
        <f>'[1]Оренбург '!I264</f>
        <v>3</v>
      </c>
      <c r="J466" s="12">
        <v>39.9</v>
      </c>
      <c r="K466" s="12">
        <f>'[1]Оренбург '!L265</f>
        <v>39.9</v>
      </c>
      <c r="L466" s="5">
        <f t="shared" si="16"/>
        <v>0</v>
      </c>
      <c r="M466" s="7">
        <f t="shared" si="15"/>
        <v>0</v>
      </c>
      <c r="N466" s="5" t="s">
        <v>133</v>
      </c>
    </row>
    <row r="467" spans="1:14" ht="45" x14ac:dyDescent="0.25">
      <c r="A467" s="5">
        <v>466</v>
      </c>
      <c r="B467" s="5" t="str">
        <f>[1]Реутов!C1444</f>
        <v xml:space="preserve">Семёнов Роман </v>
      </c>
      <c r="C467" s="5" t="s">
        <v>29</v>
      </c>
      <c r="D467" s="5" t="str">
        <f>[1]Реутов!D1444</f>
        <v>ЧК</v>
      </c>
      <c r="E467" s="5" t="s">
        <v>14</v>
      </c>
      <c r="F467" s="6" t="str">
        <f>[1]Реутов!E1444</f>
        <v xml:space="preserve">взрослые старше 18 лет </v>
      </c>
      <c r="G467" s="5">
        <f>[1]Реутов!F1444</f>
        <v>192</v>
      </c>
      <c r="H467" s="6" t="s">
        <v>109</v>
      </c>
      <c r="I467" s="5">
        <v>0</v>
      </c>
      <c r="J467" s="12">
        <f>[1]Реутов!L1444</f>
        <v>43.7</v>
      </c>
      <c r="K467" s="12">
        <f>[1]Реутов!L1444</f>
        <v>43.7</v>
      </c>
      <c r="L467" s="5">
        <f t="shared" si="16"/>
        <v>0</v>
      </c>
      <c r="M467" s="7">
        <f t="shared" si="15"/>
        <v>0</v>
      </c>
      <c r="N467" s="5" t="s">
        <v>133</v>
      </c>
    </row>
    <row r="468" spans="1:14" ht="45" x14ac:dyDescent="0.25">
      <c r="A468" s="5">
        <v>467</v>
      </c>
      <c r="B468" s="5" t="str">
        <f>[1]Ховрино!C934</f>
        <v>Толконников Максим</v>
      </c>
      <c r="C468" s="5" t="s">
        <v>25</v>
      </c>
      <c r="D468" s="5" t="str">
        <f>[1]Ховрино!D934</f>
        <v>чк</v>
      </c>
      <c r="E468" s="5" t="s">
        <v>14</v>
      </c>
      <c r="F468" s="6" t="str">
        <f>[1]Ховрино!E934</f>
        <v xml:space="preserve">взрослые старше 18 лет </v>
      </c>
      <c r="G468" s="5">
        <f>[1]Ховрино!F934</f>
        <v>170</v>
      </c>
      <c r="H468" s="6" t="s">
        <v>109</v>
      </c>
      <c r="I468" s="5"/>
      <c r="J468" s="12">
        <f>[1]Ховрино!L934</f>
        <v>29</v>
      </c>
      <c r="K468" s="12">
        <f>[1]Ховрино!L934</f>
        <v>29</v>
      </c>
      <c r="L468" s="5">
        <f t="shared" si="16"/>
        <v>0</v>
      </c>
      <c r="M468" s="7">
        <f t="shared" si="15"/>
        <v>0</v>
      </c>
      <c r="N468" s="5" t="s">
        <v>133</v>
      </c>
    </row>
    <row r="469" spans="1:14" ht="45" x14ac:dyDescent="0.25">
      <c r="A469" s="5">
        <v>468</v>
      </c>
      <c r="B469" s="5" t="str">
        <f>[1]Реутов!C1373</f>
        <v>Сидоркина Кристина Анатольевна</v>
      </c>
      <c r="C469" s="5" t="s">
        <v>29</v>
      </c>
      <c r="D469" s="5" t="str">
        <f>[1]Реутов!D1373</f>
        <v>сотр</v>
      </c>
      <c r="E469" s="5" t="s">
        <v>28</v>
      </c>
      <c r="F469" s="6" t="str">
        <f>[1]Реутов!E1373</f>
        <v xml:space="preserve">взрослые старше 18 лет </v>
      </c>
      <c r="G469" s="5">
        <f>[1]Реутов!F1373</f>
        <v>168.7</v>
      </c>
      <c r="H469" s="6" t="s">
        <v>109</v>
      </c>
      <c r="I469" s="5">
        <f>[1]Реутов!I1373</f>
        <v>5</v>
      </c>
      <c r="J469" s="12">
        <f>[1]Реутов!L1373</f>
        <v>22.2</v>
      </c>
      <c r="K469" s="12">
        <f>[1]Реутов!L1373</f>
        <v>22.2</v>
      </c>
      <c r="L469" s="5">
        <f t="shared" si="16"/>
        <v>0</v>
      </c>
      <c r="M469" s="7">
        <f t="shared" si="15"/>
        <v>0</v>
      </c>
      <c r="N469" s="5" t="s">
        <v>133</v>
      </c>
    </row>
    <row r="470" spans="1:14" ht="45" x14ac:dyDescent="0.25">
      <c r="A470" s="5">
        <v>469</v>
      </c>
      <c r="B470" s="5" t="str">
        <f>[1]Королев!C1198</f>
        <v>Хорев Андрей Алексеевич</v>
      </c>
      <c r="C470" s="5" t="s">
        <v>16</v>
      </c>
      <c r="D470" s="5" t="str">
        <f>[1]Королев!D1198</f>
        <v>чк</v>
      </c>
      <c r="E470" s="5" t="s">
        <v>14</v>
      </c>
      <c r="F470" s="6" t="str">
        <f>[1]Королев!E1198</f>
        <v xml:space="preserve">взрослые старше 18 лет </v>
      </c>
      <c r="G470" s="5">
        <f>[1]Королев!F1198</f>
        <v>186</v>
      </c>
      <c r="H470" s="6" t="s">
        <v>109</v>
      </c>
      <c r="I470" s="5">
        <f>[1]Королев!I1198</f>
        <v>1</v>
      </c>
      <c r="J470" s="12">
        <f>[1]Королев!L1198</f>
        <v>39.700000000000003</v>
      </c>
      <c r="K470" s="12">
        <f>[1]Королев!L1198</f>
        <v>39.700000000000003</v>
      </c>
      <c r="L470" s="5">
        <f t="shared" si="16"/>
        <v>0</v>
      </c>
      <c r="M470" s="7">
        <f t="shared" si="15"/>
        <v>0</v>
      </c>
      <c r="N470" s="5" t="s">
        <v>133</v>
      </c>
    </row>
    <row r="471" spans="1:14" ht="45" x14ac:dyDescent="0.25">
      <c r="A471" s="5">
        <v>470</v>
      </c>
      <c r="B471" s="5" t="str">
        <f>[1]Реутов!C1603</f>
        <v>Соярова Екатерина Георгиевна</v>
      </c>
      <c r="C471" s="5" t="s">
        <v>29</v>
      </c>
      <c r="D471" s="5" t="str">
        <f>[1]Реутов!D1603</f>
        <v>ЧК</v>
      </c>
      <c r="E471" s="5" t="s">
        <v>28</v>
      </c>
      <c r="F471" s="6" t="str">
        <f>[1]Реутов!E1603</f>
        <v>Взросшлые старше 18 лет</v>
      </c>
      <c r="G471" s="5">
        <f>[1]Реутов!F1603</f>
        <v>167.7</v>
      </c>
      <c r="H471" s="6" t="s">
        <v>109</v>
      </c>
      <c r="I471" s="5">
        <f>[1]Реутов!I1603</f>
        <v>2</v>
      </c>
      <c r="J471" s="12">
        <f>[1]Реутов!L1603</f>
        <v>28.3</v>
      </c>
      <c r="K471" s="12">
        <f>[1]Реутов!L1603</f>
        <v>28.3</v>
      </c>
      <c r="L471" s="5">
        <f t="shared" si="16"/>
        <v>0</v>
      </c>
      <c r="M471" s="7">
        <f t="shared" si="15"/>
        <v>0</v>
      </c>
      <c r="N471" s="5" t="s">
        <v>133</v>
      </c>
    </row>
    <row r="472" spans="1:14" ht="45" x14ac:dyDescent="0.25">
      <c r="A472" s="5">
        <v>471</v>
      </c>
      <c r="B472" s="5" t="str">
        <f>[1]Реутов!C1263</f>
        <v>СТАНКЕВИЧ ЮЛИЯ ВИКТОРОВНА</v>
      </c>
      <c r="C472" s="5" t="s">
        <v>29</v>
      </c>
      <c r="D472" s="5" t="str">
        <f>[1]Реутов!D1263</f>
        <v>ЧК</v>
      </c>
      <c r="E472" s="5" t="s">
        <v>28</v>
      </c>
      <c r="F472" s="6" t="str">
        <f>[1]Реутов!E1263</f>
        <v xml:space="preserve">взрослые старше 18 лет </v>
      </c>
      <c r="G472" s="5">
        <f>[1]Реутов!F1263</f>
        <v>161.4</v>
      </c>
      <c r="H472" s="6" t="s">
        <v>109</v>
      </c>
      <c r="I472" s="5">
        <v>0</v>
      </c>
      <c r="J472" s="12">
        <f>[1]Реутов!L1263</f>
        <v>25.2</v>
      </c>
      <c r="K472" s="12">
        <f>[1]Реутов!L1263</f>
        <v>25.2</v>
      </c>
      <c r="L472" s="5">
        <f t="shared" si="16"/>
        <v>0</v>
      </c>
      <c r="M472" s="7">
        <f t="shared" si="15"/>
        <v>0</v>
      </c>
      <c r="N472" s="5" t="s">
        <v>133</v>
      </c>
    </row>
    <row r="473" spans="1:14" ht="45" x14ac:dyDescent="0.25">
      <c r="A473" s="5">
        <v>472</v>
      </c>
      <c r="B473" s="5" t="str">
        <f>[1]Королев!C1346</f>
        <v>Чернова Татьяна Константиновна</v>
      </c>
      <c r="C473" s="5" t="s">
        <v>16</v>
      </c>
      <c r="D473" s="5" t="str">
        <f>[1]Королев!D1346</f>
        <v>чк</v>
      </c>
      <c r="E473" s="5" t="s">
        <v>28</v>
      </c>
      <c r="F473" s="6" t="str">
        <f>[1]Королев!E1346</f>
        <v xml:space="preserve">взрослые старше 18 лет </v>
      </c>
      <c r="G473" s="5">
        <f>[1]Королев!F1346</f>
        <v>170</v>
      </c>
      <c r="H473" s="6" t="s">
        <v>109</v>
      </c>
      <c r="I473" s="5">
        <f>[1]Королев!I1346</f>
        <v>1</v>
      </c>
      <c r="J473" s="12">
        <f>[1]Королев!L1346</f>
        <v>29.3</v>
      </c>
      <c r="K473" s="12">
        <f>[1]Королев!L1346</f>
        <v>29.3</v>
      </c>
      <c r="L473" s="5">
        <f t="shared" si="16"/>
        <v>0</v>
      </c>
      <c r="M473" s="7">
        <f t="shared" si="15"/>
        <v>0</v>
      </c>
      <c r="N473" s="5" t="s">
        <v>133</v>
      </c>
    </row>
    <row r="474" spans="1:14" ht="45" x14ac:dyDescent="0.25">
      <c r="A474" s="5">
        <v>473</v>
      </c>
      <c r="B474" s="5" t="str">
        <f>'[1]Жулебино '!C641</f>
        <v>Соколова Марина Сергеевна</v>
      </c>
      <c r="C474" s="5" t="s">
        <v>35</v>
      </c>
      <c r="D474" s="5" t="str">
        <f>'[1]Жулебино '!D641</f>
        <v>чк</v>
      </c>
      <c r="E474" s="5" t="s">
        <v>28</v>
      </c>
      <c r="F474" s="6" t="str">
        <f>'[1]Жулебино '!E641</f>
        <v xml:space="preserve">взрослые старше 18 лет </v>
      </c>
      <c r="G474" s="5">
        <f>'[1]Жулебино '!F641</f>
        <v>168.1</v>
      </c>
      <c r="H474" s="6" t="s">
        <v>109</v>
      </c>
      <c r="I474" s="5">
        <f>'[1]Жулебино '!I641</f>
        <v>1.5</v>
      </c>
      <c r="J474" s="12">
        <v>18.2</v>
      </c>
      <c r="K474" s="12">
        <f>'[1]Жулебино '!L643</f>
        <v>18.2</v>
      </c>
      <c r="L474" s="5">
        <f t="shared" si="16"/>
        <v>0</v>
      </c>
      <c r="M474" s="7">
        <f t="shared" si="15"/>
        <v>0</v>
      </c>
      <c r="N474" s="5" t="s">
        <v>133</v>
      </c>
    </row>
    <row r="475" spans="1:14" ht="30" x14ac:dyDescent="0.25">
      <c r="A475" s="5">
        <v>474</v>
      </c>
      <c r="B475" s="5" t="str">
        <f>'[1]Самара '!C277</f>
        <v xml:space="preserve">Царенко Дарья </v>
      </c>
      <c r="C475" s="5" t="s">
        <v>45</v>
      </c>
      <c r="D475" s="5" t="str">
        <f>'[1]Самара '!D277</f>
        <v>ЧК</v>
      </c>
      <c r="E475" s="5" t="s">
        <v>28</v>
      </c>
      <c r="F475" s="6" t="s">
        <v>60</v>
      </c>
      <c r="G475" s="5">
        <f>'[1]Самара '!F277</f>
        <v>163</v>
      </c>
      <c r="H475" s="6" t="s">
        <v>109</v>
      </c>
      <c r="I475" s="5">
        <f>'[1]Самара '!I277</f>
        <v>0</v>
      </c>
      <c r="J475" s="12">
        <f>'[1]Самара '!L277</f>
        <v>24.5</v>
      </c>
      <c r="K475" s="12">
        <f>'[1]Самара '!L277</f>
        <v>24.5</v>
      </c>
      <c r="L475" s="5">
        <f t="shared" si="16"/>
        <v>0</v>
      </c>
      <c r="M475" s="7">
        <f t="shared" si="15"/>
        <v>0</v>
      </c>
      <c r="N475" s="5" t="s">
        <v>133</v>
      </c>
    </row>
    <row r="476" spans="1:14" ht="45" x14ac:dyDescent="0.25">
      <c r="A476" s="5">
        <v>475</v>
      </c>
      <c r="B476" s="5" t="str">
        <f>[1]Королев!C483</f>
        <v>Черняева Ирина Александровна</v>
      </c>
      <c r="C476" s="5" t="s">
        <v>16</v>
      </c>
      <c r="D476" s="5" t="str">
        <f>[1]Королев!D483</f>
        <v>чк</v>
      </c>
      <c r="E476" s="5" t="s">
        <v>28</v>
      </c>
      <c r="F476" s="6" t="str">
        <f>[1]Королев!E483</f>
        <v xml:space="preserve">взрослые старше 18 лет </v>
      </c>
      <c r="G476" s="5">
        <f>[1]Королев!F483</f>
        <v>172</v>
      </c>
      <c r="H476" s="6" t="s">
        <v>109</v>
      </c>
      <c r="I476" s="5" t="e">
        <f>[1]Королев!I483</f>
        <v>#REF!</v>
      </c>
      <c r="J476" s="12">
        <f>[1]Королев!L483</f>
        <v>26.2</v>
      </c>
      <c r="K476" s="12">
        <f>[1]Королев!L483</f>
        <v>26.2</v>
      </c>
      <c r="L476" s="5">
        <f t="shared" si="16"/>
        <v>0</v>
      </c>
      <c r="M476" s="7">
        <f t="shared" si="15"/>
        <v>0</v>
      </c>
      <c r="N476" s="5" t="s">
        <v>133</v>
      </c>
    </row>
    <row r="477" spans="1:14" ht="45" x14ac:dyDescent="0.25">
      <c r="A477" s="5">
        <v>476</v>
      </c>
      <c r="B477" s="5" t="str">
        <f>[1]Королев!C977</f>
        <v>Шайхутдинов Сергей Германович</v>
      </c>
      <c r="C477" s="5" t="s">
        <v>16</v>
      </c>
      <c r="D477" s="5" t="str">
        <f>[1]Королев!D977</f>
        <v>чк</v>
      </c>
      <c r="E477" s="5" t="s">
        <v>14</v>
      </c>
      <c r="F477" s="6" t="str">
        <f>[1]Королев!E977</f>
        <v xml:space="preserve">взрослые старше 18 лет </v>
      </c>
      <c r="G477" s="5">
        <f>[1]Королев!F977</f>
        <v>169</v>
      </c>
      <c r="H477" s="6" t="s">
        <v>109</v>
      </c>
      <c r="I477" s="5">
        <f>[1]Королев!I977</f>
        <v>2</v>
      </c>
      <c r="J477" s="12">
        <f>[1]Королев!L977</f>
        <v>31.6</v>
      </c>
      <c r="K477" s="12">
        <f>[1]Королев!L977</f>
        <v>31.6</v>
      </c>
      <c r="L477" s="5">
        <f t="shared" si="16"/>
        <v>0</v>
      </c>
      <c r="M477" s="7">
        <f t="shared" si="15"/>
        <v>0</v>
      </c>
      <c r="N477" s="5" t="s">
        <v>133</v>
      </c>
    </row>
    <row r="478" spans="1:14" ht="45" x14ac:dyDescent="0.25">
      <c r="A478" s="5">
        <v>477</v>
      </c>
      <c r="B478" s="5" t="str">
        <f>'[1]Южное Бутово'!C471</f>
        <v>Сизова Дарья</v>
      </c>
      <c r="C478" s="5" t="s">
        <v>19</v>
      </c>
      <c r="D478" s="5" t="str">
        <f>'[1]Южное Бутово'!D471</f>
        <v>чк</v>
      </c>
      <c r="E478" s="5" t="s">
        <v>28</v>
      </c>
      <c r="F478" s="6" t="str">
        <f>'[1]Южное Бутово'!E471</f>
        <v>взрослые старше 18 лет</v>
      </c>
      <c r="G478" s="5">
        <f>'[1]Южное Бутово'!F471</f>
        <v>164.3</v>
      </c>
      <c r="H478" s="6" t="s">
        <v>109</v>
      </c>
      <c r="I478" s="5"/>
      <c r="J478" s="12">
        <f>'[1]Южное Бутово'!L471</f>
        <v>25.5</v>
      </c>
      <c r="K478" s="12">
        <f>'[1]Южное Бутово'!L471</f>
        <v>25.5</v>
      </c>
      <c r="L478" s="5">
        <f t="shared" si="16"/>
        <v>0</v>
      </c>
      <c r="M478" s="7">
        <f t="shared" si="15"/>
        <v>0</v>
      </c>
      <c r="N478" s="5" t="s">
        <v>133</v>
      </c>
    </row>
    <row r="479" spans="1:14" ht="45" x14ac:dyDescent="0.25">
      <c r="A479" s="5">
        <v>478</v>
      </c>
      <c r="B479" s="5" t="str">
        <f>'[1]Южное Бутово'!C510</f>
        <v>Фетисов Дмитрий</v>
      </c>
      <c r="C479" s="5" t="s">
        <v>19</v>
      </c>
      <c r="D479" s="5" t="str">
        <f>'[1]Южное Бутово'!D510</f>
        <v>чк</v>
      </c>
      <c r="E479" s="5" t="s">
        <v>14</v>
      </c>
      <c r="F479" s="6" t="str">
        <f>'[1]Южное Бутово'!E510</f>
        <v>взрослые старше 18 лет</v>
      </c>
      <c r="G479" s="5">
        <f>'[1]Южное Бутово'!F510</f>
        <v>189.6</v>
      </c>
      <c r="H479" s="6" t="s">
        <v>109</v>
      </c>
      <c r="I479" s="5">
        <f>'[1]Южное Бутово'!I510</f>
        <v>5</v>
      </c>
      <c r="J479" s="12">
        <f>'[1]Южное Бутово'!L510</f>
        <v>33.1</v>
      </c>
      <c r="K479" s="12">
        <f>'[1]Южное Бутово'!L510</f>
        <v>33.1</v>
      </c>
      <c r="L479" s="5">
        <f t="shared" si="16"/>
        <v>0</v>
      </c>
      <c r="M479" s="7">
        <f t="shared" si="15"/>
        <v>0</v>
      </c>
      <c r="N479" s="5" t="s">
        <v>133</v>
      </c>
    </row>
    <row r="480" spans="1:14" ht="45" x14ac:dyDescent="0.25">
      <c r="A480" s="5">
        <v>479</v>
      </c>
      <c r="B480" s="5" t="str">
        <f>[1]Ховрино!C922</f>
        <v>Цуркан Инна Андреевна</v>
      </c>
      <c r="C480" s="5" t="s">
        <v>25</v>
      </c>
      <c r="D480" s="5" t="str">
        <f>[1]Ховрино!D922</f>
        <v>чк</v>
      </c>
      <c r="E480" s="5" t="s">
        <v>28</v>
      </c>
      <c r="F480" s="6" t="str">
        <f>[1]Ховрино!E922</f>
        <v xml:space="preserve">взрослые старше 18 лет </v>
      </c>
      <c r="G480" s="5">
        <f>[1]Ховрино!F922</f>
        <v>161</v>
      </c>
      <c r="H480" s="6" t="s">
        <v>109</v>
      </c>
      <c r="I480" s="5"/>
      <c r="J480" s="12">
        <f>[1]Ховрино!L922</f>
        <v>25.9</v>
      </c>
      <c r="K480" s="12">
        <f>[1]Ховрино!L922</f>
        <v>25.9</v>
      </c>
      <c r="L480" s="5">
        <f t="shared" si="16"/>
        <v>0</v>
      </c>
      <c r="M480" s="7">
        <f t="shared" si="15"/>
        <v>0</v>
      </c>
      <c r="N480" s="5" t="s">
        <v>133</v>
      </c>
    </row>
    <row r="481" spans="1:14" ht="45" x14ac:dyDescent="0.25">
      <c r="A481" s="5">
        <v>480</v>
      </c>
      <c r="B481" s="5" t="str">
        <f>'[1]Южное Бутово'!C367</f>
        <v>Чухраёв Пётр</v>
      </c>
      <c r="C481" s="5" t="s">
        <v>19</v>
      </c>
      <c r="D481" s="5" t="str">
        <f>'[1]Южное Бутово'!D367</f>
        <v>чк</v>
      </c>
      <c r="E481" s="5" t="s">
        <v>14</v>
      </c>
      <c r="F481" s="6" t="str">
        <f>'[1]Южное Бутово'!E367</f>
        <v>взрослые старше 18 лет</v>
      </c>
      <c r="G481" s="5">
        <f>'[1]Южное Бутово'!F367</f>
        <v>171.4</v>
      </c>
      <c r="H481" s="6" t="s">
        <v>109</v>
      </c>
      <c r="I481" s="5"/>
      <c r="J481" s="12">
        <f>'[1]Южное Бутово'!L367</f>
        <v>33.299999999999997</v>
      </c>
      <c r="K481" s="12">
        <f>'[1]Южное Бутово'!L367</f>
        <v>33.299999999999997</v>
      </c>
      <c r="L481" s="5">
        <f t="shared" si="16"/>
        <v>0</v>
      </c>
      <c r="M481" s="7">
        <f t="shared" si="15"/>
        <v>0</v>
      </c>
      <c r="N481" s="5" t="s">
        <v>133</v>
      </c>
    </row>
    <row r="482" spans="1:14" ht="45" x14ac:dyDescent="0.25">
      <c r="A482" s="5">
        <v>481</v>
      </c>
      <c r="B482" s="5" t="str">
        <f>[1]Реутов!C1224</f>
        <v>ХАЧАТРЯН АНЖЕЛА МХИТАРОВНА</v>
      </c>
      <c r="C482" s="5" t="s">
        <v>29</v>
      </c>
      <c r="D482" s="5" t="str">
        <f>[1]Реутов!D1224</f>
        <v>ЧК</v>
      </c>
      <c r="E482" s="5" t="s">
        <v>28</v>
      </c>
      <c r="F482" s="6" t="str">
        <f>[1]Реутов!E1224</f>
        <v xml:space="preserve">взрослые старше 18 лет </v>
      </c>
      <c r="G482" s="5">
        <f>[1]Реутов!F1224</f>
        <v>162.19999999999999</v>
      </c>
      <c r="H482" s="6" t="s">
        <v>109</v>
      </c>
      <c r="I482" s="5">
        <f>[1]Реутов!I1224</f>
        <v>3</v>
      </c>
      <c r="J482" s="12">
        <f>[1]Реутов!L1224</f>
        <v>21.4</v>
      </c>
      <c r="K482" s="12">
        <f>[1]Реутов!L1224</f>
        <v>21.4</v>
      </c>
      <c r="L482" s="5">
        <f t="shared" si="16"/>
        <v>0</v>
      </c>
      <c r="M482" s="7">
        <f t="shared" si="15"/>
        <v>0</v>
      </c>
      <c r="N482" s="5" t="s">
        <v>133</v>
      </c>
    </row>
    <row r="483" spans="1:14" ht="45" x14ac:dyDescent="0.25">
      <c r="A483" s="5">
        <v>482</v>
      </c>
      <c r="B483" s="5" t="str">
        <f>[1]Люберцы!C545</f>
        <v>Разинкова Екатерина Алексеевна</v>
      </c>
      <c r="C483" s="5" t="s">
        <v>22</v>
      </c>
      <c r="D483" s="5" t="str">
        <f>[1]Люберцы!D545</f>
        <v>ЧК</v>
      </c>
      <c r="E483" s="5" t="s">
        <v>28</v>
      </c>
      <c r="F483" s="6" t="str">
        <f>[1]Люберцы!E545</f>
        <v>Взрослые старше 18 лет</v>
      </c>
      <c r="G483" s="5">
        <f>[1]Люберцы!F545</f>
        <v>175</v>
      </c>
      <c r="H483" s="6" t="s">
        <v>109</v>
      </c>
      <c r="I483" s="5">
        <f>[1]Люберцы!I545</f>
        <v>36</v>
      </c>
      <c r="J483" s="12">
        <f>[1]Люберцы!L545</f>
        <v>34.299999999999997</v>
      </c>
      <c r="K483" s="12">
        <f>[1]Люберцы!L545</f>
        <v>34.299999999999997</v>
      </c>
      <c r="L483" s="5">
        <f t="shared" si="16"/>
        <v>0</v>
      </c>
      <c r="M483" s="7">
        <f t="shared" si="15"/>
        <v>0</v>
      </c>
      <c r="N483" s="5" t="s">
        <v>133</v>
      </c>
    </row>
    <row r="484" spans="1:14" ht="45" x14ac:dyDescent="0.25">
      <c r="A484" s="5">
        <v>483</v>
      </c>
      <c r="B484" s="5" t="str">
        <f>[1]Реутов!C1237</f>
        <v>ХАЧАТРЯН ТИГРАН ГУРГЕНОВИЧ</v>
      </c>
      <c r="C484" s="5" t="s">
        <v>29</v>
      </c>
      <c r="D484" s="5" t="str">
        <f>[1]Реутов!D1237</f>
        <v>ЧК</v>
      </c>
      <c r="E484" s="5" t="s">
        <v>14</v>
      </c>
      <c r="F484" s="6" t="str">
        <f>[1]Реутов!E1237</f>
        <v xml:space="preserve">взрослые старше 18 лет </v>
      </c>
      <c r="G484" s="5">
        <f>[1]Реутов!F1237</f>
        <v>168.1</v>
      </c>
      <c r="H484" s="6" t="s">
        <v>109</v>
      </c>
      <c r="I484" s="5">
        <v>0</v>
      </c>
      <c r="J484" s="12">
        <f>[1]Реутов!L1237</f>
        <v>36.799999999999997</v>
      </c>
      <c r="K484" s="12">
        <f>[1]Реутов!L1237</f>
        <v>36.799999999999997</v>
      </c>
      <c r="L484" s="5">
        <f t="shared" si="16"/>
        <v>0</v>
      </c>
      <c r="M484" s="7">
        <f t="shared" si="15"/>
        <v>0</v>
      </c>
      <c r="N484" s="5" t="s">
        <v>133</v>
      </c>
    </row>
    <row r="485" spans="1:14" ht="45" x14ac:dyDescent="0.25">
      <c r="A485" s="5">
        <v>484</v>
      </c>
      <c r="B485" s="5" t="str">
        <f>[1]Реутов!C1250</f>
        <v>ХЕЧАВАРРИА МАРТИНЕС ИХОСВАНИ</v>
      </c>
      <c r="C485" s="5" t="s">
        <v>29</v>
      </c>
      <c r="D485" s="5" t="str">
        <f>[1]Реутов!D1250</f>
        <v>ЧК</v>
      </c>
      <c r="E485" s="5" t="s">
        <v>14</v>
      </c>
      <c r="F485" s="6" t="str">
        <f>[1]Реутов!E1250</f>
        <v xml:space="preserve">взрослые старше 18 лет </v>
      </c>
      <c r="G485" s="5">
        <f>[1]Реутов!F1250</f>
        <v>174.4</v>
      </c>
      <c r="H485" s="6" t="s">
        <v>109</v>
      </c>
      <c r="I485" s="5">
        <v>0</v>
      </c>
      <c r="J485" s="12">
        <f>[1]Реутов!L1250</f>
        <v>36.1</v>
      </c>
      <c r="K485" s="12">
        <f>[1]Реутов!L1250</f>
        <v>36.1</v>
      </c>
      <c r="L485" s="5">
        <f t="shared" si="16"/>
        <v>0</v>
      </c>
      <c r="M485" s="7">
        <f t="shared" si="15"/>
        <v>0</v>
      </c>
      <c r="N485" s="5" t="s">
        <v>133</v>
      </c>
    </row>
    <row r="486" spans="1:14" ht="30" x14ac:dyDescent="0.25">
      <c r="A486" s="5">
        <v>485</v>
      </c>
      <c r="B486" s="5" t="str">
        <f>[1]Братиславская!C302</f>
        <v>Филиппова Марина Сергеевна</v>
      </c>
      <c r="C486" s="5" t="s">
        <v>17</v>
      </c>
      <c r="D486" s="5" t="str">
        <f>[1]Братиславская!D302</f>
        <v>ЧК</v>
      </c>
      <c r="E486" s="5" t="s">
        <v>28</v>
      </c>
      <c r="F486" s="6" t="str">
        <f>[1]Братиславская!E302</f>
        <v xml:space="preserve">старше 18 лет </v>
      </c>
      <c r="G486" s="5">
        <f>[1]Братиславская!F302</f>
        <v>171.9</v>
      </c>
      <c r="H486" s="6" t="s">
        <v>109</v>
      </c>
      <c r="I486" s="5">
        <f>[1]Братиславская!I302</f>
        <v>2</v>
      </c>
      <c r="J486" s="12">
        <f>[1]Братиславская!L302</f>
        <v>28.2</v>
      </c>
      <c r="K486" s="12">
        <f>[1]Братиславская!L302</f>
        <v>28.2</v>
      </c>
      <c r="L486" s="5">
        <f t="shared" si="16"/>
        <v>0</v>
      </c>
      <c r="M486" s="7">
        <f t="shared" si="15"/>
        <v>0</v>
      </c>
      <c r="N486" s="5" t="s">
        <v>133</v>
      </c>
    </row>
    <row r="487" spans="1:14" ht="45" x14ac:dyDescent="0.25">
      <c r="A487" s="5">
        <v>486</v>
      </c>
      <c r="B487" s="5" t="str">
        <f>[1]Реутов!C1043</f>
        <v>Чикунова Виктория Александровна</v>
      </c>
      <c r="C487" s="5" t="s">
        <v>29</v>
      </c>
      <c r="D487" s="5" t="str">
        <f>[1]Реутов!D1043</f>
        <v>Чк</v>
      </c>
      <c r="E487" s="5" t="s">
        <v>28</v>
      </c>
      <c r="F487" s="6" t="str">
        <f>[1]Реутов!E1043</f>
        <v xml:space="preserve">взрослые старше 18 лет </v>
      </c>
      <c r="G487" s="5">
        <f>[1]Реутов!F1043</f>
        <v>170</v>
      </c>
      <c r="H487" s="6" t="s">
        <v>109</v>
      </c>
      <c r="I487" s="5">
        <v>0</v>
      </c>
      <c r="J487" s="12">
        <f>[1]Реутов!L1043</f>
        <v>31.9</v>
      </c>
      <c r="K487" s="12">
        <f>[1]Реутов!L1043</f>
        <v>31.9</v>
      </c>
      <c r="L487" s="5">
        <f t="shared" si="16"/>
        <v>0</v>
      </c>
      <c r="M487" s="7">
        <f t="shared" si="15"/>
        <v>0</v>
      </c>
      <c r="N487" s="5" t="s">
        <v>133</v>
      </c>
    </row>
    <row r="488" spans="1:14" ht="45" x14ac:dyDescent="0.25">
      <c r="A488" s="5">
        <v>487</v>
      </c>
      <c r="B488" s="5" t="str">
        <f>'[1]Краснодар '!C380</f>
        <v xml:space="preserve">Чистякова Екатерина </v>
      </c>
      <c r="C488" s="5" t="s">
        <v>36</v>
      </c>
      <c r="D488" s="5" t="str">
        <f>'[1]Краснодар '!D380</f>
        <v xml:space="preserve">Сотрудник </v>
      </c>
      <c r="E488" s="5" t="s">
        <v>28</v>
      </c>
      <c r="F488" s="6" t="str">
        <f>'[1]Краснодар '!E380</f>
        <v xml:space="preserve">взрослые старше 18 лет </v>
      </c>
      <c r="G488" s="5">
        <f>'[1]Краснодар '!F380</f>
        <v>163</v>
      </c>
      <c r="H488" s="6" t="s">
        <v>109</v>
      </c>
      <c r="I488" s="5">
        <f>'[1]Краснодар '!I380</f>
        <v>2</v>
      </c>
      <c r="J488" s="12">
        <f>'[1]Краснодар '!L380</f>
        <v>24.1</v>
      </c>
      <c r="K488" s="12">
        <f>'[1]Краснодар '!L382</f>
        <v>24.1</v>
      </c>
      <c r="L488" s="5">
        <f t="shared" si="16"/>
        <v>0</v>
      </c>
      <c r="M488" s="7">
        <f t="shared" si="15"/>
        <v>0</v>
      </c>
      <c r="N488" s="5" t="s">
        <v>133</v>
      </c>
    </row>
    <row r="489" spans="1:14" ht="45" x14ac:dyDescent="0.25">
      <c r="A489" s="5">
        <v>488</v>
      </c>
      <c r="B489" s="5" t="str">
        <f>'[1]Курск '!C783</f>
        <v>Уколова Наталья Викторовна</v>
      </c>
      <c r="C489" s="5" t="s">
        <v>13</v>
      </c>
      <c r="D489" s="5" t="str">
        <f>'[1]Курск '!D783</f>
        <v>сотрудник</v>
      </c>
      <c r="E489" s="5" t="s">
        <v>28</v>
      </c>
      <c r="F489" s="6" t="str">
        <f>'[1]Курск '!E783</f>
        <v>взрослый старше 18 лет</v>
      </c>
      <c r="G489" s="5">
        <f>'[1]Курск '!F783</f>
        <v>179</v>
      </c>
      <c r="H489" s="6" t="s">
        <v>109</v>
      </c>
      <c r="I489" s="5">
        <f>'[1]Курск '!I783</f>
        <v>5</v>
      </c>
      <c r="J489" s="12">
        <f>'[1]Курск '!L783</f>
        <v>27.5</v>
      </c>
      <c r="K489" s="12">
        <f>'[1]Курск '!L783</f>
        <v>27.5</v>
      </c>
      <c r="L489" s="5">
        <f t="shared" si="16"/>
        <v>0</v>
      </c>
      <c r="M489" s="7">
        <f t="shared" si="15"/>
        <v>0</v>
      </c>
      <c r="N489" s="5" t="s">
        <v>133</v>
      </c>
    </row>
    <row r="490" spans="1:14" ht="45" x14ac:dyDescent="0.25">
      <c r="A490" s="5">
        <v>489</v>
      </c>
      <c r="B490" s="5" t="str">
        <f>[1]Королев!C860</f>
        <v>Шапаев Сергей</v>
      </c>
      <c r="C490" s="5" t="s">
        <v>16</v>
      </c>
      <c r="D490" s="5" t="str">
        <f>[1]Королев!D860</f>
        <v>чк</v>
      </c>
      <c r="E490" s="5" t="s">
        <v>14</v>
      </c>
      <c r="F490" s="6" t="str">
        <f>[1]Королев!E860</f>
        <v xml:space="preserve">взрослые старше 18 лет </v>
      </c>
      <c r="G490" s="5">
        <f>[1]Королев!F860</f>
        <v>176.6</v>
      </c>
      <c r="H490" s="6" t="s">
        <v>109</v>
      </c>
      <c r="I490" s="5">
        <f>[1]Королев!I860</f>
        <v>2</v>
      </c>
      <c r="J490" s="12">
        <f>[1]Королев!L860</f>
        <v>36.200000000000003</v>
      </c>
      <c r="K490" s="12">
        <f>[1]Королев!L860</f>
        <v>36.200000000000003</v>
      </c>
      <c r="L490" s="5">
        <f t="shared" si="16"/>
        <v>0</v>
      </c>
      <c r="M490" s="7">
        <f t="shared" si="15"/>
        <v>0</v>
      </c>
      <c r="N490" s="5" t="s">
        <v>133</v>
      </c>
    </row>
    <row r="491" spans="1:14" ht="45" x14ac:dyDescent="0.25">
      <c r="A491" s="5">
        <v>490</v>
      </c>
      <c r="B491" s="5" t="str">
        <f>[1]Люблино!C68</f>
        <v>Тихменева Марина</v>
      </c>
      <c r="C491" s="5" t="s">
        <v>32</v>
      </c>
      <c r="D491" s="5" t="str">
        <f>[1]Люблино!D68</f>
        <v>чк</v>
      </c>
      <c r="E491" s="5" t="s">
        <v>27</v>
      </c>
      <c r="F491" s="6" t="s">
        <v>33</v>
      </c>
      <c r="G491" s="5">
        <f>[1]Люблино!F68</f>
        <v>168.6</v>
      </c>
      <c r="H491" s="6" t="s">
        <v>109</v>
      </c>
      <c r="I491" s="5">
        <f>[1]Люблино!I68</f>
        <v>2</v>
      </c>
      <c r="J491" s="12">
        <f>[1]Люблино!L68</f>
        <v>33.200000000000003</v>
      </c>
      <c r="K491" s="12">
        <v>33.200000000000003</v>
      </c>
      <c r="L491" s="5">
        <f t="shared" si="16"/>
        <v>0</v>
      </c>
      <c r="M491" s="7">
        <f t="shared" si="15"/>
        <v>0</v>
      </c>
      <c r="N491" s="5" t="s">
        <v>133</v>
      </c>
    </row>
    <row r="492" spans="1:14" ht="45" x14ac:dyDescent="0.25">
      <c r="A492" s="5">
        <v>491</v>
      </c>
      <c r="B492" s="5" t="str">
        <f>'[1]Южное Бутово'!C588</f>
        <v>Шведова Регина</v>
      </c>
      <c r="C492" s="5" t="s">
        <v>19</v>
      </c>
      <c r="D492" s="5" t="str">
        <f>'[1]Южное Бутово'!D588</f>
        <v>чк</v>
      </c>
      <c r="E492" s="5" t="s">
        <v>28</v>
      </c>
      <c r="F492" s="6" t="str">
        <f>'[1]Южное Бутово'!E588</f>
        <v>взрослые старше 18 лет</v>
      </c>
      <c r="G492" s="5">
        <f>'[1]Южное Бутово'!F588</f>
        <v>163</v>
      </c>
      <c r="H492" s="6" t="s">
        <v>109</v>
      </c>
      <c r="I492" s="5"/>
      <c r="J492" s="12">
        <f>'[1]Южное Бутово'!L588</f>
        <v>24.9</v>
      </c>
      <c r="K492" s="12">
        <f>'[1]Южное Бутово'!L588</f>
        <v>24.9</v>
      </c>
      <c r="L492" s="5">
        <f t="shared" si="16"/>
        <v>0</v>
      </c>
      <c r="M492" s="7">
        <f t="shared" si="15"/>
        <v>0</v>
      </c>
      <c r="N492" s="5" t="s">
        <v>133</v>
      </c>
    </row>
    <row r="493" spans="1:14" ht="45" x14ac:dyDescent="0.25">
      <c r="A493" s="5">
        <v>492</v>
      </c>
      <c r="B493" s="5" t="str">
        <f>[1]Королев!C1133</f>
        <v>Швечихин Артем Павлович</v>
      </c>
      <c r="C493" s="5" t="s">
        <v>16</v>
      </c>
      <c r="D493" s="5" t="str">
        <f>[1]Королев!D1133</f>
        <v>чк</v>
      </c>
      <c r="E493" s="5" t="s">
        <v>14</v>
      </c>
      <c r="F493" s="6" t="str">
        <f>[1]Королев!E1133</f>
        <v xml:space="preserve">взрослые старше 18 лет </v>
      </c>
      <c r="G493" s="5">
        <f>[1]Королев!F1133</f>
        <v>175</v>
      </c>
      <c r="H493" s="6" t="s">
        <v>109</v>
      </c>
      <c r="I493" s="5">
        <f>[1]Королев!I1133</f>
        <v>2</v>
      </c>
      <c r="J493" s="12">
        <f>[1]Королев!L1133</f>
        <v>12.1</v>
      </c>
      <c r="K493" s="12">
        <f>[1]Королев!L1133</f>
        <v>12.1</v>
      </c>
      <c r="L493" s="5">
        <f t="shared" si="16"/>
        <v>0</v>
      </c>
      <c r="M493" s="7">
        <f t="shared" si="15"/>
        <v>0</v>
      </c>
      <c r="N493" s="5" t="s">
        <v>133</v>
      </c>
    </row>
    <row r="494" spans="1:14" ht="30" x14ac:dyDescent="0.25">
      <c r="A494" s="5">
        <v>493</v>
      </c>
      <c r="B494" s="5" t="str">
        <f>'[1]Чебоксары '!C233</f>
        <v>Степанова София Эдуардовна</v>
      </c>
      <c r="C494" s="5" t="s">
        <v>26</v>
      </c>
      <c r="D494" s="5" t="str">
        <f>'[1]Чебоксары '!D233</f>
        <v>ЧК</v>
      </c>
      <c r="E494" s="5" t="s">
        <v>28</v>
      </c>
      <c r="F494" s="6" t="str">
        <f>'[1]Чебоксары '!E233</f>
        <v>подростки 14-17</v>
      </c>
      <c r="G494" s="5">
        <f>'[1]Чебоксары '!F233</f>
        <v>161.69999999999999</v>
      </c>
      <c r="H494" s="6" t="s">
        <v>109</v>
      </c>
      <c r="I494" s="5"/>
      <c r="J494" s="12">
        <f>'[1]Чебоксары '!L233</f>
        <v>42</v>
      </c>
      <c r="K494" s="12">
        <f>'[1]Чебоксары '!L233</f>
        <v>42</v>
      </c>
      <c r="L494" s="5">
        <f t="shared" si="16"/>
        <v>0</v>
      </c>
      <c r="M494" s="7">
        <f t="shared" si="15"/>
        <v>0</v>
      </c>
      <c r="N494" s="5" t="s">
        <v>133</v>
      </c>
    </row>
    <row r="495" spans="1:14" ht="45" x14ac:dyDescent="0.25">
      <c r="A495" s="5">
        <v>494</v>
      </c>
      <c r="B495" s="5" t="str">
        <f>'[1]Южное Бутово'!C523</f>
        <v>Шилина Екатерина</v>
      </c>
      <c r="C495" s="5" t="s">
        <v>19</v>
      </c>
      <c r="D495" s="5" t="str">
        <f>'[1]Южное Бутово'!D523</f>
        <v>чк</v>
      </c>
      <c r="E495" s="5" t="s">
        <v>28</v>
      </c>
      <c r="F495" s="6" t="str">
        <f>'[1]Южное Бутово'!E523</f>
        <v>взрослые старше 18 лет</v>
      </c>
      <c r="G495" s="5">
        <f>'[1]Южное Бутово'!F523</f>
        <v>175</v>
      </c>
      <c r="H495" s="6" t="s">
        <v>109</v>
      </c>
      <c r="I495" s="5"/>
      <c r="J495" s="12">
        <f>'[1]Южное Бутово'!L523</f>
        <v>28.2</v>
      </c>
      <c r="K495" s="12">
        <f>'[1]Южное Бутово'!L523</f>
        <v>28.2</v>
      </c>
      <c r="L495" s="5">
        <f t="shared" si="16"/>
        <v>0</v>
      </c>
      <c r="M495" s="7">
        <f t="shared" si="15"/>
        <v>0</v>
      </c>
      <c r="N495" s="5" t="s">
        <v>133</v>
      </c>
    </row>
    <row r="496" spans="1:14" ht="45" x14ac:dyDescent="0.25">
      <c r="A496" s="5">
        <v>495</v>
      </c>
      <c r="B496" s="5" t="str">
        <f>[1]Реутов!C1275</f>
        <v xml:space="preserve">Юнак Екатерина Владимировна </v>
      </c>
      <c r="C496" s="5" t="s">
        <v>29</v>
      </c>
      <c r="D496" s="5" t="str">
        <f>[1]Реутов!D1275</f>
        <v>ЧК</v>
      </c>
      <c r="E496" s="5" t="s">
        <v>28</v>
      </c>
      <c r="F496" s="6" t="str">
        <f>[1]Реутов!E1275</f>
        <v xml:space="preserve">взрослые старше 18 лет </v>
      </c>
      <c r="G496" s="5">
        <f>[1]Реутов!F1275</f>
        <v>164.1</v>
      </c>
      <c r="H496" s="6" t="s">
        <v>109</v>
      </c>
      <c r="I496" s="5">
        <f>[1]Реутов!I1275</f>
        <v>3</v>
      </c>
      <c r="J496" s="12">
        <f>[1]Реутов!L1275</f>
        <v>24</v>
      </c>
      <c r="K496" s="12">
        <f>[1]Реутов!L1275</f>
        <v>24</v>
      </c>
      <c r="L496" s="5">
        <f t="shared" si="16"/>
        <v>0</v>
      </c>
      <c r="M496" s="7">
        <f t="shared" si="15"/>
        <v>0</v>
      </c>
      <c r="N496" s="5" t="s">
        <v>133</v>
      </c>
    </row>
    <row r="497" spans="1:14" ht="45" x14ac:dyDescent="0.25">
      <c r="A497" s="5">
        <v>496</v>
      </c>
      <c r="B497" s="5" t="str">
        <f>'[1]Курск '!C957</f>
        <v>Чичканова Людмила Николаевна</v>
      </c>
      <c r="C497" s="5" t="s">
        <v>13</v>
      </c>
      <c r="D497" s="5" t="str">
        <f>'[1]Курск '!D957</f>
        <v>ЧК</v>
      </c>
      <c r="E497" s="5" t="s">
        <v>28</v>
      </c>
      <c r="F497" s="6" t="str">
        <f>'[1]Курск '!E957</f>
        <v>взрослый старше 18 лет</v>
      </c>
      <c r="G497" s="5">
        <f>'[1]Курск '!F957</f>
        <v>159</v>
      </c>
      <c r="H497" s="6" t="s">
        <v>109</v>
      </c>
      <c r="I497" s="5">
        <f>'[1]Курск '!I957</f>
        <v>-3</v>
      </c>
      <c r="J497" s="12">
        <f>'[1]Курск '!L957</f>
        <v>27.5</v>
      </c>
      <c r="K497" s="12">
        <f>'[1]Курск '!L957</f>
        <v>27.5</v>
      </c>
      <c r="L497" s="5">
        <f t="shared" si="16"/>
        <v>0</v>
      </c>
      <c r="M497" s="7">
        <f t="shared" si="15"/>
        <v>0</v>
      </c>
      <c r="N497" s="5" t="s">
        <v>133</v>
      </c>
    </row>
    <row r="498" spans="1:14" ht="45" x14ac:dyDescent="0.25">
      <c r="A498" s="5">
        <v>497</v>
      </c>
      <c r="B498" s="5" t="str">
        <f>'[1]Зеленоград-2'!C460</f>
        <v>Юрин Евгений Анатольевич</v>
      </c>
      <c r="C498" s="5" t="s">
        <v>110</v>
      </c>
      <c r="D498" s="5" t="str">
        <f>'[1]Зеленоград-2'!D460</f>
        <v>ЧК</v>
      </c>
      <c r="E498" s="5" t="s">
        <v>14</v>
      </c>
      <c r="F498" s="6" t="str">
        <f>'[1]Зеленоград-2'!E460</f>
        <v xml:space="preserve">взрослые старше 18 лет </v>
      </c>
      <c r="G498" s="5">
        <f>'[1]Зеленоград-2'!F460</f>
        <v>170.8</v>
      </c>
      <c r="H498" s="6" t="s">
        <v>109</v>
      </c>
      <c r="I498" s="5">
        <f>'[1]Зеленоград-2'!I460</f>
        <v>2</v>
      </c>
      <c r="J498" s="12">
        <f>'[1]Зеленоград-2'!L460</f>
        <v>38.700000000000003</v>
      </c>
      <c r="K498" s="12">
        <f>'[1]Зеленоград-2'!L460</f>
        <v>38.700000000000003</v>
      </c>
      <c r="L498" s="5">
        <f t="shared" si="16"/>
        <v>0</v>
      </c>
      <c r="M498" s="7">
        <f t="shared" si="15"/>
        <v>0</v>
      </c>
      <c r="N498" s="5" t="s">
        <v>133</v>
      </c>
    </row>
    <row r="499" spans="1:14" ht="45" x14ac:dyDescent="0.25">
      <c r="A499" s="5">
        <v>498</v>
      </c>
      <c r="B499" s="5" t="str">
        <f>[1]Люберцы!C337</f>
        <v>Сухинина Екатерина</v>
      </c>
      <c r="C499" s="5" t="s">
        <v>22</v>
      </c>
      <c r="D499" s="5" t="str">
        <f>[1]Люберцы!D337</f>
        <v>чк</v>
      </c>
      <c r="E499" s="5" t="s">
        <v>28</v>
      </c>
      <c r="F499" s="6" t="str">
        <f>[1]Люберцы!E337</f>
        <v>Взрослые старше 18 лет</v>
      </c>
      <c r="G499" s="5">
        <f>[1]Люберцы!F337</f>
        <v>170</v>
      </c>
      <c r="H499" s="6" t="s">
        <v>109</v>
      </c>
      <c r="I499" s="5">
        <f>[1]Люберцы!I337</f>
        <v>35</v>
      </c>
      <c r="J499" s="12">
        <f>[1]Люберцы!L337</f>
        <v>33.799999999999997</v>
      </c>
      <c r="K499" s="12">
        <f>[1]Люберцы!L337</f>
        <v>33.799999999999997</v>
      </c>
      <c r="L499" s="5">
        <f t="shared" si="16"/>
        <v>0</v>
      </c>
      <c r="M499" s="7">
        <f t="shared" si="15"/>
        <v>0</v>
      </c>
      <c r="N499" s="5" t="s">
        <v>133</v>
      </c>
    </row>
    <row r="500" spans="1:14" ht="45" x14ac:dyDescent="0.25">
      <c r="A500" s="5">
        <v>499</v>
      </c>
      <c r="B500" s="5" t="str">
        <f>[1]Люберцы!C68</f>
        <v>Туз Кирилл Витальевич</v>
      </c>
      <c r="C500" s="5" t="s">
        <v>22</v>
      </c>
      <c r="D500" s="5" t="str">
        <f>[1]Люберцы!D68</f>
        <v>Чк</v>
      </c>
      <c r="E500" s="5" t="s">
        <v>14</v>
      </c>
      <c r="F500" s="6" t="str">
        <f>[1]Люберцы!E68</f>
        <v xml:space="preserve">взрослые старше 18 лет </v>
      </c>
      <c r="G500" s="5">
        <f>[1]Люберцы!F68</f>
        <v>177</v>
      </c>
      <c r="H500" s="6" t="s">
        <v>109</v>
      </c>
      <c r="I500" s="5">
        <f>[1]Люберцы!I68</f>
        <v>3</v>
      </c>
      <c r="J500" s="12">
        <f>[1]Люберцы!L68</f>
        <v>34</v>
      </c>
      <c r="K500" s="12">
        <f>[1]Люберцы!L68</f>
        <v>34</v>
      </c>
      <c r="L500" s="5">
        <f t="shared" si="16"/>
        <v>0</v>
      </c>
      <c r="M500" s="7">
        <f t="shared" si="15"/>
        <v>0</v>
      </c>
      <c r="N500" s="5" t="s">
        <v>133</v>
      </c>
    </row>
    <row r="501" spans="1:14" ht="45" x14ac:dyDescent="0.25">
      <c r="A501" s="5">
        <v>500</v>
      </c>
      <c r="B501" s="5" t="str">
        <f>[1]Люберцы!C491</f>
        <v>Федянина Галина</v>
      </c>
      <c r="C501" s="5" t="s">
        <v>22</v>
      </c>
      <c r="D501" s="5" t="str">
        <f>[1]Люберцы!D491</f>
        <v>ЧК</v>
      </c>
      <c r="E501" s="5" t="s">
        <v>28</v>
      </c>
      <c r="F501" s="6" t="str">
        <f>[1]Люберцы!E491</f>
        <v>Взрослые старше 18 лет</v>
      </c>
      <c r="G501" s="5">
        <f>[1]Люберцы!F491</f>
        <v>164</v>
      </c>
      <c r="H501" s="6" t="s">
        <v>109</v>
      </c>
      <c r="I501" s="5">
        <f>[1]Люберцы!I491</f>
        <v>25.5</v>
      </c>
      <c r="J501" s="12">
        <f>[1]Люберцы!L491</f>
        <v>24.2</v>
      </c>
      <c r="K501" s="12">
        <f>[1]Люберцы!L491</f>
        <v>24.2</v>
      </c>
      <c r="L501" s="5">
        <f t="shared" si="16"/>
        <v>0</v>
      </c>
      <c r="M501" s="7">
        <f t="shared" si="15"/>
        <v>0</v>
      </c>
      <c r="N501" s="5" t="s">
        <v>133</v>
      </c>
    </row>
    <row r="502" spans="1:14" ht="45" x14ac:dyDescent="0.25">
      <c r="A502" s="5">
        <v>501</v>
      </c>
      <c r="B502" s="5" t="str">
        <f>[1]Люберцы!C301</f>
        <v xml:space="preserve">Феоктистов Денис Дмитриевич </v>
      </c>
      <c r="C502" s="5" t="s">
        <v>22</v>
      </c>
      <c r="D502" s="5" t="str">
        <f>[1]Люберцы!D301</f>
        <v>чк</v>
      </c>
      <c r="E502" s="5" t="s">
        <v>14</v>
      </c>
      <c r="F502" s="6" t="str">
        <f>[1]Люберцы!E301</f>
        <v>Взрослые старше 18 лет</v>
      </c>
      <c r="G502" s="5">
        <f>[1]Люберцы!F301</f>
        <v>169</v>
      </c>
      <c r="H502" s="6" t="s">
        <v>109</v>
      </c>
      <c r="I502" s="5">
        <f>[1]Люберцы!I301</f>
        <v>31.5</v>
      </c>
      <c r="J502" s="12">
        <f>[1]Люберцы!L301</f>
        <v>31.5</v>
      </c>
      <c r="K502" s="12">
        <f>[1]Люберцы!L301</f>
        <v>31.5</v>
      </c>
      <c r="L502" s="5">
        <f t="shared" si="16"/>
        <v>0</v>
      </c>
      <c r="M502" s="7">
        <f t="shared" si="15"/>
        <v>0</v>
      </c>
      <c r="N502" s="5" t="s">
        <v>133</v>
      </c>
    </row>
    <row r="503" spans="1:14" ht="30" x14ac:dyDescent="0.25">
      <c r="A503" s="5">
        <v>502</v>
      </c>
      <c r="B503" s="5" t="str">
        <f>[1]Люберцы!C42</f>
        <v>Шамраев Степан Андреевич</v>
      </c>
      <c r="C503" s="5" t="s">
        <v>22</v>
      </c>
      <c r="D503" s="5" t="str">
        <f>[1]Люберцы!D42</f>
        <v>ЧК</v>
      </c>
      <c r="E503" s="5" t="s">
        <v>14</v>
      </c>
      <c r="F503" s="6" t="s">
        <v>75</v>
      </c>
      <c r="G503" s="5">
        <f>[1]Люберцы!F42</f>
        <v>131.9</v>
      </c>
      <c r="H503" s="6" t="s">
        <v>109</v>
      </c>
      <c r="I503" s="5">
        <f>[1]Люберцы!I42</f>
        <v>1</v>
      </c>
      <c r="J503" s="12">
        <f>[1]Люберцы!L42</f>
        <v>13.3</v>
      </c>
      <c r="K503" s="12">
        <f>[1]Люберцы!L42</f>
        <v>13.3</v>
      </c>
      <c r="L503" s="5">
        <f t="shared" si="16"/>
        <v>0</v>
      </c>
      <c r="M503" s="7">
        <f t="shared" si="15"/>
        <v>0</v>
      </c>
      <c r="N503" s="5" t="s">
        <v>133</v>
      </c>
    </row>
    <row r="504" spans="1:14" ht="45" x14ac:dyDescent="0.25">
      <c r="A504" s="5">
        <v>503</v>
      </c>
      <c r="B504" s="5" t="str">
        <f>[1]Люберцы!C657</f>
        <v>Шлейко Наталья Владимировна</v>
      </c>
      <c r="C504" s="5" t="s">
        <v>22</v>
      </c>
      <c r="D504" s="5" t="str">
        <f>[1]Люберцы!D657</f>
        <v>ЧК</v>
      </c>
      <c r="E504" s="5" t="s">
        <v>28</v>
      </c>
      <c r="F504" s="6" t="str">
        <f>[1]Люберцы!E657</f>
        <v>Взрослые старше 18 лет</v>
      </c>
      <c r="G504" s="5">
        <f>[1]Люберцы!F657</f>
        <v>158</v>
      </c>
      <c r="H504" s="6" t="s">
        <v>109</v>
      </c>
      <c r="I504" s="5">
        <f>[1]Люберцы!I657</f>
        <v>34.5</v>
      </c>
      <c r="J504" s="12">
        <f>[1]Люберцы!L657</f>
        <v>33.4</v>
      </c>
      <c r="K504" s="12">
        <f>[1]Люберцы!L657</f>
        <v>33.4</v>
      </c>
      <c r="L504" s="5">
        <f t="shared" si="16"/>
        <v>0</v>
      </c>
      <c r="M504" s="7">
        <f t="shared" si="15"/>
        <v>0</v>
      </c>
      <c r="N504" s="5" t="s">
        <v>133</v>
      </c>
    </row>
    <row r="505" spans="1:14" ht="45" x14ac:dyDescent="0.25">
      <c r="A505" s="5">
        <v>504</v>
      </c>
      <c r="B505" s="5" t="str">
        <f>'[1]Оренбург '!C551</f>
        <v>Гололобов Александр Анатольевич</v>
      </c>
      <c r="C505" s="5" t="s">
        <v>37</v>
      </c>
      <c r="D505" s="5" t="str">
        <f>'[1]Оренбург '!D551</f>
        <v>ЧК</v>
      </c>
      <c r="E505" s="5" t="s">
        <v>14</v>
      </c>
      <c r="F505" s="6" t="str">
        <f>'[1]Оренбург '!E551</f>
        <v xml:space="preserve">взрослые старше 18 лет </v>
      </c>
      <c r="G505" s="5">
        <f>'[1]Оренбург '!F551</f>
        <v>186</v>
      </c>
      <c r="H505" s="6" t="s">
        <v>109</v>
      </c>
      <c r="I505" s="5">
        <f>'[1]Оренбург '!I551</f>
        <v>4</v>
      </c>
      <c r="J505" s="12">
        <f>'[1]Оренбург '!L551</f>
        <v>33.299999999999997</v>
      </c>
      <c r="K505" s="12">
        <v>33.200000000000003</v>
      </c>
      <c r="L505" s="5">
        <f t="shared" si="16"/>
        <v>-9.9999999999994316E-2</v>
      </c>
      <c r="M505" s="7">
        <f t="shared" si="15"/>
        <v>-3.0030030030028325E-3</v>
      </c>
      <c r="N505" s="5" t="s">
        <v>133</v>
      </c>
    </row>
    <row r="506" spans="1:14" ht="45" x14ac:dyDescent="0.25">
      <c r="A506" s="5">
        <v>505</v>
      </c>
      <c r="B506" s="5" t="str">
        <f>'[1]Курск '!C679</f>
        <v>Антонова Марина Владимировна</v>
      </c>
      <c r="C506" s="5" t="s">
        <v>13</v>
      </c>
      <c r="D506" s="5" t="str">
        <f>'[1]Курск '!D679</f>
        <v>чк</v>
      </c>
      <c r="E506" s="5" t="s">
        <v>28</v>
      </c>
      <c r="F506" s="6" t="str">
        <f>'[1]Курск '!E679</f>
        <v>взрослый старше 18 лет</v>
      </c>
      <c r="G506" s="5">
        <f>'[1]Курск '!F679</f>
        <v>173</v>
      </c>
      <c r="H506" s="6" t="s">
        <v>109</v>
      </c>
      <c r="I506" s="5">
        <f>'[1]Курск '!I679</f>
        <v>2</v>
      </c>
      <c r="J506" s="12">
        <f>'[1]Курск '!L679</f>
        <v>24.9</v>
      </c>
      <c r="K506" s="12">
        <f>'[1]Курск '!L681</f>
        <v>24.8</v>
      </c>
      <c r="L506" s="5">
        <f t="shared" si="16"/>
        <v>-9.9999999999997868E-2</v>
      </c>
      <c r="M506" s="7">
        <f t="shared" si="15"/>
        <v>-4.0160642570280271E-3</v>
      </c>
      <c r="N506" s="5" t="s">
        <v>133</v>
      </c>
    </row>
    <row r="507" spans="1:14" ht="45" x14ac:dyDescent="0.25">
      <c r="A507" s="5">
        <v>506</v>
      </c>
      <c r="B507" s="5" t="str">
        <f>'[1]Курск '!C224</f>
        <v>Гаврилова Мария Евгеньевна</v>
      </c>
      <c r="C507" s="5" t="s">
        <v>13</v>
      </c>
      <c r="D507" s="5" t="str">
        <f>'[1]Курск '!D224</f>
        <v>чк</v>
      </c>
      <c r="E507" s="5" t="s">
        <v>28</v>
      </c>
      <c r="F507" s="6" t="str">
        <f>'[1]Курск '!E224</f>
        <v xml:space="preserve">взрослые старше 18 лет </v>
      </c>
      <c r="G507" s="5">
        <f>'[1]Курск '!F224</f>
        <v>173</v>
      </c>
      <c r="H507" s="6" t="s">
        <v>109</v>
      </c>
      <c r="I507" s="5"/>
      <c r="J507" s="12">
        <f>'[1]Курск '!L224</f>
        <v>25.9</v>
      </c>
      <c r="K507" s="12">
        <v>25.8</v>
      </c>
      <c r="L507" s="5">
        <f t="shared" si="16"/>
        <v>-9.9999999999997868E-2</v>
      </c>
      <c r="M507" s="7">
        <f t="shared" si="15"/>
        <v>-3.8610038610037791E-3</v>
      </c>
      <c r="N507" s="5" t="s">
        <v>133</v>
      </c>
    </row>
    <row r="508" spans="1:14" ht="45" x14ac:dyDescent="0.25">
      <c r="A508" s="5">
        <v>507</v>
      </c>
      <c r="B508" s="5" t="str">
        <f>[1]Ховрино!C994</f>
        <v>Гаффарова Ирина</v>
      </c>
      <c r="C508" s="5" t="s">
        <v>25</v>
      </c>
      <c r="D508" s="5" t="str">
        <f>[1]Ховрино!D994</f>
        <v>чк</v>
      </c>
      <c r="E508" s="5" t="s">
        <v>28</v>
      </c>
      <c r="F508" s="6" t="str">
        <f>[1]Ховрино!E994</f>
        <v xml:space="preserve">взрослые старше 18 лет </v>
      </c>
      <c r="G508" s="5">
        <f>[1]Ховрино!F994</f>
        <v>161.5</v>
      </c>
      <c r="H508" s="6" t="s">
        <v>109</v>
      </c>
      <c r="I508" s="5"/>
      <c r="J508" s="12">
        <f>[1]Ховрино!L994</f>
        <v>24.2</v>
      </c>
      <c r="K508" s="12">
        <v>24.1</v>
      </c>
      <c r="L508" s="5">
        <f t="shared" si="16"/>
        <v>-9.9999999999997868E-2</v>
      </c>
      <c r="M508" s="7">
        <f t="shared" si="15"/>
        <v>-4.1322314049585893E-3</v>
      </c>
      <c r="N508" s="5" t="s">
        <v>133</v>
      </c>
    </row>
    <row r="509" spans="1:14" ht="45" x14ac:dyDescent="0.25">
      <c r="A509" s="5">
        <v>508</v>
      </c>
      <c r="B509" s="5" t="str">
        <f>'[1]Кожухово '!D532</f>
        <v>Золотарева Алена</v>
      </c>
      <c r="C509" s="5" t="s">
        <v>30</v>
      </c>
      <c r="D509" s="5" t="str">
        <f>'[1]Кожухово '!E532</f>
        <v>ЧК</v>
      </c>
      <c r="E509" s="5"/>
      <c r="F509" s="6" t="str">
        <f>'[1]Кожухово '!F532</f>
        <v xml:space="preserve">взрослые старше 18 лет </v>
      </c>
      <c r="G509" s="5">
        <f>'[1]Кожухово '!G532</f>
        <v>170</v>
      </c>
      <c r="H509" s="6" t="s">
        <v>109</v>
      </c>
      <c r="I509" s="5">
        <f>'[1]Кожухово '!J532</f>
        <v>0</v>
      </c>
      <c r="J509" s="12">
        <f>'[1]Кожухово '!M532</f>
        <v>28.7</v>
      </c>
      <c r="K509" s="12">
        <v>28.6</v>
      </c>
      <c r="L509" s="5">
        <f t="shared" si="16"/>
        <v>-9.9999999999997868E-2</v>
      </c>
      <c r="M509" s="7">
        <f t="shared" si="15"/>
        <v>-3.484320557491215E-3</v>
      </c>
      <c r="N509" s="5" t="s">
        <v>133</v>
      </c>
    </row>
    <row r="510" spans="1:14" ht="45" x14ac:dyDescent="0.25">
      <c r="A510" s="5">
        <v>509</v>
      </c>
      <c r="B510" s="5" t="str">
        <f>[1]Ховрино!C682</f>
        <v xml:space="preserve">Жунгету Ольга </v>
      </c>
      <c r="C510" s="5" t="s">
        <v>25</v>
      </c>
      <c r="D510" s="5" t="str">
        <f>[1]Ховрино!D682</f>
        <v>ЧК</v>
      </c>
      <c r="E510" s="5" t="s">
        <v>28</v>
      </c>
      <c r="F510" s="6" t="str">
        <f>[1]Ховрино!E682</f>
        <v xml:space="preserve">взрослые старше 18 лет </v>
      </c>
      <c r="G510" s="5">
        <f>[1]Ховрино!F682</f>
        <v>152.19999999999999</v>
      </c>
      <c r="H510" s="6" t="s">
        <v>109</v>
      </c>
      <c r="I510" s="5"/>
      <c r="J510" s="12">
        <f>[1]Ховрино!L682</f>
        <v>22.4</v>
      </c>
      <c r="K510" s="12">
        <f>[1]Ховрино!L683</f>
        <v>22.3</v>
      </c>
      <c r="L510" s="5">
        <f t="shared" si="16"/>
        <v>-9.9999999999997868E-2</v>
      </c>
      <c r="M510" s="7">
        <f t="shared" si="15"/>
        <v>-4.4642857142856195E-3</v>
      </c>
      <c r="N510" s="5" t="s">
        <v>133</v>
      </c>
    </row>
    <row r="511" spans="1:14" ht="45" x14ac:dyDescent="0.25">
      <c r="A511" s="5">
        <v>510</v>
      </c>
      <c r="B511" s="5" t="str">
        <f>'[1]Куркино '!C330</f>
        <v>Косова Елизавета</v>
      </c>
      <c r="C511" s="5" t="s">
        <v>24</v>
      </c>
      <c r="D511" s="5" t="str">
        <f>'[1]Куркино '!D330</f>
        <v>ЧК</v>
      </c>
      <c r="E511" s="5" t="s">
        <v>28</v>
      </c>
      <c r="F511" s="6" t="str">
        <f>'[1]Куркино '!E330</f>
        <v xml:space="preserve">взрослые старше 18 лет </v>
      </c>
      <c r="G511" s="5">
        <f>'[1]Куркино '!F330</f>
        <v>175.2</v>
      </c>
      <c r="H511" s="6" t="s">
        <v>109</v>
      </c>
      <c r="I511" s="5">
        <f>'[1]Куркино '!I330</f>
        <v>0</v>
      </c>
      <c r="J511" s="12">
        <f>'[1]Куркино '!L330</f>
        <v>31.4</v>
      </c>
      <c r="K511" s="13">
        <f>'[1]Куркино '!L335</f>
        <v>31.3</v>
      </c>
      <c r="L511" s="5">
        <f t="shared" si="16"/>
        <v>-9.9999999999997868E-2</v>
      </c>
      <c r="M511" s="7">
        <f t="shared" si="15"/>
        <v>-3.1847133757961104E-3</v>
      </c>
      <c r="N511" s="5" t="s">
        <v>133</v>
      </c>
    </row>
    <row r="512" spans="1:14" ht="45" x14ac:dyDescent="0.25">
      <c r="A512" s="5">
        <v>511</v>
      </c>
      <c r="B512" s="5" t="str">
        <f>'[1]Зеленоград-2'!C520</f>
        <v xml:space="preserve">Сонина Наталья Викторовна </v>
      </c>
      <c r="C512" s="5" t="s">
        <v>110</v>
      </c>
      <c r="D512" s="5" t="str">
        <f>'[1]Зеленоград-2'!D520</f>
        <v>ЧК</v>
      </c>
      <c r="E512" s="5" t="s">
        <v>28</v>
      </c>
      <c r="F512" s="6" t="str">
        <f>'[1]Зеленоград-2'!E520</f>
        <v xml:space="preserve">взрослые старше 18 лет </v>
      </c>
      <c r="G512" s="5">
        <f>'[1]Зеленоград-2'!F520</f>
        <v>161</v>
      </c>
      <c r="H512" s="6" t="s">
        <v>109</v>
      </c>
      <c r="I512" s="5"/>
      <c r="J512" s="12">
        <v>26.2</v>
      </c>
      <c r="K512" s="12">
        <v>26.1</v>
      </c>
      <c r="L512" s="5">
        <f t="shared" si="16"/>
        <v>-9.9999999999997868E-2</v>
      </c>
      <c r="M512" s="7">
        <f t="shared" si="15"/>
        <v>-3.8167938931296897E-3</v>
      </c>
      <c r="N512" s="5" t="s">
        <v>133</v>
      </c>
    </row>
    <row r="513" spans="1:14" ht="45" x14ac:dyDescent="0.25">
      <c r="A513" s="5">
        <v>512</v>
      </c>
      <c r="B513" s="5" t="str">
        <f>[1]Реутов!C614</f>
        <v>Соловьева Анастасия Николаевна</v>
      </c>
      <c r="C513" s="5" t="s">
        <v>29</v>
      </c>
      <c r="D513" s="5" t="str">
        <f>[1]Реутов!D614</f>
        <v>ЧК</v>
      </c>
      <c r="E513" s="5" t="s">
        <v>28</v>
      </c>
      <c r="F513" s="6" t="str">
        <f>[1]Реутов!E614</f>
        <v xml:space="preserve">взрослые старше 18 лет </v>
      </c>
      <c r="G513" s="5">
        <f>[1]Реутов!F614</f>
        <v>167.1</v>
      </c>
      <c r="H513" s="6" t="s">
        <v>109</v>
      </c>
      <c r="I513" s="5">
        <f>[1]Реутов!I614</f>
        <v>2</v>
      </c>
      <c r="J513" s="12">
        <f>[1]Реутов!L614</f>
        <v>25.9</v>
      </c>
      <c r="K513" s="12">
        <v>25.8</v>
      </c>
      <c r="L513" s="5">
        <f t="shared" si="16"/>
        <v>-9.9999999999997868E-2</v>
      </c>
      <c r="M513" s="7">
        <f t="shared" si="15"/>
        <v>-3.8610038610037791E-3</v>
      </c>
      <c r="N513" s="5" t="s">
        <v>133</v>
      </c>
    </row>
    <row r="514" spans="1:14" ht="45" x14ac:dyDescent="0.25">
      <c r="A514" s="5">
        <v>513</v>
      </c>
      <c r="B514" s="5" t="str">
        <f>'[1]Зеленоград-2'!C244</f>
        <v>Тренихина Анастасия Андреевна</v>
      </c>
      <c r="C514" s="5" t="s">
        <v>110</v>
      </c>
      <c r="D514" s="5" t="str">
        <f>'[1]Зеленоград-2'!D244</f>
        <v>чк</v>
      </c>
      <c r="E514" s="5" t="s">
        <v>28</v>
      </c>
      <c r="F514" s="6" t="str">
        <f>'[1]Зеленоград-2'!E244</f>
        <v xml:space="preserve">взрослые старше 18 лет </v>
      </c>
      <c r="G514" s="5">
        <f>'[1]Зеленоград-2'!F244</f>
        <v>162.6</v>
      </c>
      <c r="H514" s="6" t="s">
        <v>109</v>
      </c>
      <c r="I514" s="5">
        <f>'[1]Зеленоград-2'!I244</f>
        <v>1</v>
      </c>
      <c r="J514" s="12">
        <f>'[1]Зеленоград-2'!L244</f>
        <v>30.2</v>
      </c>
      <c r="K514" s="12">
        <v>30.1</v>
      </c>
      <c r="L514" s="5">
        <f t="shared" si="16"/>
        <v>-9.9999999999997868E-2</v>
      </c>
      <c r="M514" s="7">
        <f t="shared" ref="M514:M577" si="17">L514/J514</f>
        <v>-3.3112582781456247E-3</v>
      </c>
      <c r="N514" s="5" t="s">
        <v>133</v>
      </c>
    </row>
    <row r="515" spans="1:14" ht="45" x14ac:dyDescent="0.25">
      <c r="A515" s="5">
        <v>514</v>
      </c>
      <c r="B515" s="5" t="str">
        <f>'[1]Кожухово '!D133</f>
        <v>Степина Анна</v>
      </c>
      <c r="C515" s="5" t="s">
        <v>30</v>
      </c>
      <c r="D515" s="5" t="str">
        <f>'[1]Кожухово '!E133</f>
        <v>Чк</v>
      </c>
      <c r="E515" s="5" t="s">
        <v>28</v>
      </c>
      <c r="F515" s="6" t="str">
        <f>'[1]Кожухово '!F133</f>
        <v xml:space="preserve">взрослые старше 18 лет </v>
      </c>
      <c r="G515" s="5">
        <f>'[1]Кожухово '!G133</f>
        <v>170</v>
      </c>
      <c r="H515" s="6" t="s">
        <v>109</v>
      </c>
      <c r="I515" s="5" t="str">
        <f>'[1]Кожухово '!J133</f>
        <v xml:space="preserve"> </v>
      </c>
      <c r="J515" s="12">
        <f>'[1]Кожухово '!M133</f>
        <v>29.2</v>
      </c>
      <c r="K515" s="12">
        <v>29.1</v>
      </c>
      <c r="L515" s="5">
        <f t="shared" si="16"/>
        <v>-9.9999999999997868E-2</v>
      </c>
      <c r="M515" s="7">
        <f t="shared" si="17"/>
        <v>-3.4246575342465023E-3</v>
      </c>
      <c r="N515" s="5" t="s">
        <v>133</v>
      </c>
    </row>
    <row r="516" spans="1:14" ht="45" x14ac:dyDescent="0.25">
      <c r="A516" s="5">
        <v>515</v>
      </c>
      <c r="B516" s="5" t="str">
        <f>'[1]Чебоксары '!C259</f>
        <v>Ильина Татьяна Валерьевна</v>
      </c>
      <c r="C516" s="5" t="s">
        <v>26</v>
      </c>
      <c r="D516" s="5" t="str">
        <f>'[1]Чебоксары '!D259</f>
        <v>сотрудник</v>
      </c>
      <c r="E516" s="5" t="s">
        <v>28</v>
      </c>
      <c r="F516" s="6" t="str">
        <f>'[1]Чебоксары '!E259</f>
        <v xml:space="preserve">взрослые старше 18 лет </v>
      </c>
      <c r="G516" s="5">
        <f>'[1]Чебоксары '!F259</f>
        <v>167</v>
      </c>
      <c r="H516" s="6" t="s">
        <v>109</v>
      </c>
      <c r="I516" s="5"/>
      <c r="J516" s="12">
        <f>'[1]Чебоксары '!L259</f>
        <v>27.5</v>
      </c>
      <c r="K516" s="12">
        <v>27.4</v>
      </c>
      <c r="L516" s="5">
        <f t="shared" si="16"/>
        <v>-0.10000000000000142</v>
      </c>
      <c r="M516" s="7">
        <f t="shared" si="17"/>
        <v>-3.636363636363688E-3</v>
      </c>
      <c r="N516" s="5" t="s">
        <v>133</v>
      </c>
    </row>
    <row r="517" spans="1:14" ht="45" x14ac:dyDescent="0.25">
      <c r="A517" s="5">
        <v>516</v>
      </c>
      <c r="B517" s="5" t="str">
        <f>'[1]Зеленоград-2'!C532</f>
        <v>Боброва Анна Алексеевна</v>
      </c>
      <c r="C517" s="5" t="s">
        <v>110</v>
      </c>
      <c r="D517" s="5" t="str">
        <f>'[1]Зеленоград-2'!D532</f>
        <v>ЧК</v>
      </c>
      <c r="E517" s="5" t="s">
        <v>28</v>
      </c>
      <c r="F517" s="6" t="str">
        <f>'[1]Зеленоград-2'!E532</f>
        <v xml:space="preserve">взрослые старше 18 лет </v>
      </c>
      <c r="G517" s="5">
        <f>'[1]Зеленоград-2'!F532</f>
        <v>163.9</v>
      </c>
      <c r="H517" s="6" t="s">
        <v>109</v>
      </c>
      <c r="I517" s="5">
        <f>'[1]Зеленоград-2'!I532</f>
        <v>1</v>
      </c>
      <c r="J517" s="12">
        <f>'[1]Зеленоград-2'!L532</f>
        <v>30</v>
      </c>
      <c r="K517" s="12">
        <v>29.9</v>
      </c>
      <c r="L517" s="5">
        <f t="shared" si="16"/>
        <v>-0.10000000000000142</v>
      </c>
      <c r="M517" s="7">
        <f t="shared" si="17"/>
        <v>-3.3333333333333808E-3</v>
      </c>
      <c r="N517" s="5" t="s">
        <v>133</v>
      </c>
    </row>
    <row r="518" spans="1:14" ht="45" x14ac:dyDescent="0.25">
      <c r="A518" s="5">
        <v>517</v>
      </c>
      <c r="B518" s="5" t="str">
        <f>[1]Реутов!C627</f>
        <v>ГУБА ЛИЛИЯ НИКОЛАЕВНА</v>
      </c>
      <c r="C518" s="5" t="s">
        <v>29</v>
      </c>
      <c r="D518" s="5" t="str">
        <f>[1]Реутов!D627</f>
        <v>ЧК</v>
      </c>
      <c r="E518" s="5" t="s">
        <v>28</v>
      </c>
      <c r="F518" s="6" t="str">
        <f>[1]Реутов!E627</f>
        <v xml:space="preserve">взрослые старше 18 лет </v>
      </c>
      <c r="G518" s="5">
        <f>[1]Реутов!F627</f>
        <v>163.1</v>
      </c>
      <c r="H518" s="6" t="s">
        <v>109</v>
      </c>
      <c r="I518" s="5">
        <f>[1]Реутов!I627</f>
        <v>2</v>
      </c>
      <c r="J518" s="12">
        <f>[1]Реутов!L627</f>
        <v>22.1</v>
      </c>
      <c r="K518" s="12">
        <f>[1]Реутов!L630</f>
        <v>22</v>
      </c>
      <c r="L518" s="5">
        <f t="shared" si="16"/>
        <v>-0.10000000000000142</v>
      </c>
      <c r="M518" s="7">
        <f t="shared" si="17"/>
        <v>-4.524886877828118E-3</v>
      </c>
      <c r="N518" s="5" t="s">
        <v>133</v>
      </c>
    </row>
    <row r="519" spans="1:14" ht="30" x14ac:dyDescent="0.25">
      <c r="A519" s="5">
        <v>518</v>
      </c>
      <c r="B519" s="5" t="str">
        <f>'[1]Краснодар '!C1125</f>
        <v>Лахненко Платон</v>
      </c>
      <c r="C519" s="5" t="s">
        <v>36</v>
      </c>
      <c r="D519" s="5" t="str">
        <f>'[1]Краснодар '!D1125</f>
        <v>Чк</v>
      </c>
      <c r="E519" s="5" t="s">
        <v>14</v>
      </c>
      <c r="F519" s="6" t="s">
        <v>60</v>
      </c>
      <c r="G519" s="5">
        <f>'[1]Краснодар '!F1125</f>
        <v>172</v>
      </c>
      <c r="H519" s="6" t="s">
        <v>109</v>
      </c>
      <c r="I519" s="5">
        <f>'[1]Краснодар '!I1125</f>
        <v>3</v>
      </c>
      <c r="J519" s="12">
        <f>'[1]Краснодар '!L1125</f>
        <v>26.8</v>
      </c>
      <c r="K519" s="12">
        <v>26.7</v>
      </c>
      <c r="L519" s="5">
        <f t="shared" si="16"/>
        <v>-0.10000000000000142</v>
      </c>
      <c r="M519" s="7">
        <f t="shared" si="17"/>
        <v>-3.7313432835821424E-3</v>
      </c>
      <c r="N519" s="5" t="s">
        <v>133</v>
      </c>
    </row>
    <row r="520" spans="1:14" ht="45" x14ac:dyDescent="0.25">
      <c r="A520" s="5">
        <v>519</v>
      </c>
      <c r="B520" s="5" t="str">
        <f>'[1]Кожухово '!D509</f>
        <v>Мозина Вероника</v>
      </c>
      <c r="C520" s="5" t="s">
        <v>30</v>
      </c>
      <c r="D520" s="5" t="str">
        <f>'[1]Кожухово '!E509</f>
        <v>ЧК</v>
      </c>
      <c r="E520" s="5"/>
      <c r="F520" s="6" t="str">
        <f>'[1]Кожухово '!F509</f>
        <v xml:space="preserve">взрослые старше 18 лет </v>
      </c>
      <c r="G520" s="5">
        <f>'[1]Кожухово '!G509</f>
        <v>158</v>
      </c>
      <c r="H520" s="6" t="s">
        <v>109</v>
      </c>
      <c r="I520" s="5">
        <f>'[1]Кожухово '!J509</f>
        <v>0</v>
      </c>
      <c r="J520" s="12">
        <f>'[1]Кожухово '!M509</f>
        <v>21.6</v>
      </c>
      <c r="K520" s="12">
        <f>'[1]Кожухово '!M511</f>
        <v>21.5</v>
      </c>
      <c r="L520" s="5">
        <f t="shared" si="16"/>
        <v>-0.10000000000000142</v>
      </c>
      <c r="M520" s="7">
        <f t="shared" si="17"/>
        <v>-4.6296296296296953E-3</v>
      </c>
      <c r="N520" s="5" t="s">
        <v>133</v>
      </c>
    </row>
    <row r="521" spans="1:14" ht="45" x14ac:dyDescent="0.25">
      <c r="A521" s="5">
        <v>520</v>
      </c>
      <c r="B521" s="5" t="str">
        <f>[1]Реутов!C1095</f>
        <v>Денисов Василий</v>
      </c>
      <c r="C521" s="5" t="s">
        <v>29</v>
      </c>
      <c r="D521" s="5" t="str">
        <f>[1]Реутов!D1095</f>
        <v>Сотрудник</v>
      </c>
      <c r="E521" s="5" t="s">
        <v>14</v>
      </c>
      <c r="F521" s="6" t="str">
        <f>[1]Реутов!E1095</f>
        <v xml:space="preserve">взрослые старше 18 лет </v>
      </c>
      <c r="G521" s="5">
        <f>[1]Реутов!F1095</f>
        <v>185</v>
      </c>
      <c r="H521" s="6" t="s">
        <v>109</v>
      </c>
      <c r="I521" s="5">
        <v>0</v>
      </c>
      <c r="J521" s="12">
        <f>[1]Реутов!L1095</f>
        <v>41.9</v>
      </c>
      <c r="K521" s="12">
        <v>41.8</v>
      </c>
      <c r="L521" s="5">
        <f t="shared" si="16"/>
        <v>-0.10000000000000142</v>
      </c>
      <c r="M521" s="7">
        <f t="shared" si="17"/>
        <v>-2.386634844868769E-3</v>
      </c>
      <c r="N521" s="5" t="s">
        <v>133</v>
      </c>
    </row>
    <row r="522" spans="1:14" ht="45" x14ac:dyDescent="0.25">
      <c r="A522" s="5">
        <v>521</v>
      </c>
      <c r="B522" s="5" t="str">
        <f>[1]Ховрино!C458</f>
        <v>Крупина Юлия</v>
      </c>
      <c r="C522" s="5" t="s">
        <v>25</v>
      </c>
      <c r="D522" s="5" t="str">
        <f>[1]Ховрино!D458</f>
        <v>ЧК</v>
      </c>
      <c r="E522" s="5" t="s">
        <v>14</v>
      </c>
      <c r="F522" s="6" t="str">
        <f>[1]Ховрино!E458</f>
        <v xml:space="preserve">взрослые старше 18 лет </v>
      </c>
      <c r="G522" s="5">
        <f>[1]Ховрино!F458</f>
        <v>170</v>
      </c>
      <c r="H522" s="6" t="s">
        <v>109</v>
      </c>
      <c r="I522" s="5"/>
      <c r="J522" s="12">
        <f>[1]Ховрино!L458</f>
        <v>26.6</v>
      </c>
      <c r="K522" s="12">
        <f>[1]Ховрино!L459</f>
        <v>26.5</v>
      </c>
      <c r="L522" s="5">
        <f t="shared" si="16"/>
        <v>-0.10000000000000142</v>
      </c>
      <c r="M522" s="7">
        <f t="shared" si="17"/>
        <v>-3.7593984962406546E-3</v>
      </c>
      <c r="N522" s="5" t="s">
        <v>133</v>
      </c>
    </row>
    <row r="523" spans="1:14" ht="45" x14ac:dyDescent="0.25">
      <c r="A523" s="5">
        <v>522</v>
      </c>
      <c r="B523" s="5" t="str">
        <f>[1]Реутов!C107</f>
        <v xml:space="preserve">Зинушин Михаил Валерьевич </v>
      </c>
      <c r="C523" s="5" t="s">
        <v>29</v>
      </c>
      <c r="D523" s="5" t="str">
        <f>[1]Реутов!D107</f>
        <v xml:space="preserve">Сотрудник </v>
      </c>
      <c r="E523" s="5" t="s">
        <v>20</v>
      </c>
      <c r="F523" s="6" t="str">
        <f>[1]Реутов!E107</f>
        <v xml:space="preserve">взрослые старше 18 лет </v>
      </c>
      <c r="G523" s="5">
        <f>[1]Реутов!F107</f>
        <v>177.2</v>
      </c>
      <c r="H523" s="6" t="s">
        <v>109</v>
      </c>
      <c r="I523" s="5">
        <f>[1]Реутов!I107</f>
        <v>5</v>
      </c>
      <c r="J523" s="12">
        <f>[1]Реутов!L107</f>
        <v>39.4</v>
      </c>
      <c r="K523" s="12">
        <v>39.299999999999997</v>
      </c>
      <c r="L523" s="5">
        <f t="shared" si="16"/>
        <v>-0.10000000000000142</v>
      </c>
      <c r="M523" s="7">
        <f t="shared" si="17"/>
        <v>-2.5380710659898839E-3</v>
      </c>
      <c r="N523" s="5" t="s">
        <v>133</v>
      </c>
    </row>
    <row r="524" spans="1:14" ht="45" x14ac:dyDescent="0.25">
      <c r="A524" s="5">
        <v>523</v>
      </c>
      <c r="B524" s="5" t="str">
        <f>'[1]Зеленоград-2'!C388</f>
        <v>Гусева Татьяна Юрьевна</v>
      </c>
      <c r="C524" s="5" t="s">
        <v>110</v>
      </c>
      <c r="D524" s="5" t="str">
        <f>'[1]Зеленоград-2'!D388</f>
        <v>ЧК</v>
      </c>
      <c r="E524" s="5" t="s">
        <v>28</v>
      </c>
      <c r="F524" s="6" t="str">
        <f>'[1]Зеленоград-2'!E388</f>
        <v xml:space="preserve">взрослые старше 18 лет </v>
      </c>
      <c r="G524" s="5">
        <f>'[1]Зеленоград-2'!F388</f>
        <v>172.1</v>
      </c>
      <c r="H524" s="6" t="s">
        <v>109</v>
      </c>
      <c r="I524" s="5">
        <f>'[1]Зеленоград-2'!I388</f>
        <v>3</v>
      </c>
      <c r="J524" s="12">
        <v>27.1</v>
      </c>
      <c r="K524" s="12">
        <v>27</v>
      </c>
      <c r="L524" s="5">
        <f t="shared" si="16"/>
        <v>-0.10000000000000142</v>
      </c>
      <c r="M524" s="7">
        <f t="shared" si="17"/>
        <v>-3.6900369003690561E-3</v>
      </c>
      <c r="N524" s="5" t="s">
        <v>133</v>
      </c>
    </row>
    <row r="525" spans="1:14" ht="45" x14ac:dyDescent="0.25">
      <c r="A525" s="5">
        <v>524</v>
      </c>
      <c r="B525" s="5" t="str">
        <f>'[1]Южное Бутово'!C549</f>
        <v>Кретова Яна</v>
      </c>
      <c r="C525" s="5" t="s">
        <v>19</v>
      </c>
      <c r="D525" s="5" t="str">
        <f>'[1]Южное Бутово'!D549</f>
        <v>чк</v>
      </c>
      <c r="E525" s="5" t="s">
        <v>28</v>
      </c>
      <c r="F525" s="6" t="str">
        <f>'[1]Южное Бутово'!E549</f>
        <v>взрослые старше 18 лет</v>
      </c>
      <c r="G525" s="5">
        <f>'[1]Южное Бутово'!F549</f>
        <v>171</v>
      </c>
      <c r="H525" s="6" t="s">
        <v>109</v>
      </c>
      <c r="I525" s="5"/>
      <c r="J525" s="12">
        <f>'[1]Южное Бутово'!L549</f>
        <v>30.3</v>
      </c>
      <c r="K525" s="12">
        <f>'[1]Южное Бутово'!L550</f>
        <v>30.2</v>
      </c>
      <c r="L525" s="5">
        <f t="shared" si="16"/>
        <v>-0.10000000000000142</v>
      </c>
      <c r="M525" s="7">
        <f t="shared" si="17"/>
        <v>-3.3003300330033472E-3</v>
      </c>
      <c r="N525" s="5" t="s">
        <v>133</v>
      </c>
    </row>
    <row r="526" spans="1:14" ht="45" x14ac:dyDescent="0.25">
      <c r="A526" s="5">
        <v>525</v>
      </c>
      <c r="B526" s="5" t="str">
        <f>[1]Братиславская!C133</f>
        <v>Орлова Ирина Александровна</v>
      </c>
      <c r="C526" s="5" t="s">
        <v>17</v>
      </c>
      <c r="D526" s="5" t="str">
        <f>[1]Братиславская!D133</f>
        <v>чк</v>
      </c>
      <c r="E526" s="5" t="s">
        <v>27</v>
      </c>
      <c r="F526" s="6" t="str">
        <f>[1]Братиславская!E133</f>
        <v xml:space="preserve">взрослые старше 18 лет </v>
      </c>
      <c r="G526" s="5">
        <f>[1]Братиславская!F133</f>
        <v>164</v>
      </c>
      <c r="H526" s="6" t="s">
        <v>109</v>
      </c>
      <c r="I526" s="5">
        <f>[1]Братиславская!I133</f>
        <v>2</v>
      </c>
      <c r="J526" s="12">
        <f>[1]Братиславская!L133</f>
        <v>32.5</v>
      </c>
      <c r="K526" s="12">
        <f>[1]Братиславская!L136</f>
        <v>32.4</v>
      </c>
      <c r="L526" s="5">
        <f t="shared" ref="L526:L589" si="18">K526-J526</f>
        <v>-0.10000000000000142</v>
      </c>
      <c r="M526" s="7">
        <f t="shared" si="17"/>
        <v>-3.0769230769231207E-3</v>
      </c>
      <c r="N526" s="5" t="s">
        <v>133</v>
      </c>
    </row>
    <row r="527" spans="1:14" ht="45" x14ac:dyDescent="0.25">
      <c r="A527" s="5">
        <v>526</v>
      </c>
      <c r="B527" s="5" t="str">
        <f>'[1]Курск '!C497</f>
        <v xml:space="preserve">Сапожников Роман Евгеньевич </v>
      </c>
      <c r="C527" s="5" t="s">
        <v>13</v>
      </c>
      <c r="D527" s="5" t="str">
        <f>'[1]Курск '!D497</f>
        <v>чк</v>
      </c>
      <c r="E527" s="5" t="s">
        <v>14</v>
      </c>
      <c r="F527" s="6" t="str">
        <f>'[1]Курск '!E497</f>
        <v>взрослый старше 18 лет</v>
      </c>
      <c r="G527" s="5">
        <f>'[1]Курск '!F497</f>
        <v>178.4</v>
      </c>
      <c r="H527" s="6" t="s">
        <v>109</v>
      </c>
      <c r="I527" s="5">
        <f>'[1]Курск '!I497</f>
        <v>5</v>
      </c>
      <c r="J527" s="12">
        <f>'[1]Курск '!L497</f>
        <v>32.6</v>
      </c>
      <c r="K527" s="12">
        <f>'[1]Курск '!L498</f>
        <v>32.5</v>
      </c>
      <c r="L527" s="5">
        <f t="shared" si="18"/>
        <v>-0.10000000000000142</v>
      </c>
      <c r="M527" s="7">
        <f t="shared" si="17"/>
        <v>-3.0674846625767306E-3</v>
      </c>
      <c r="N527" s="5" t="s">
        <v>133</v>
      </c>
    </row>
    <row r="528" spans="1:14" ht="45" x14ac:dyDescent="0.25">
      <c r="A528" s="5">
        <v>527</v>
      </c>
      <c r="B528" s="5" t="str">
        <f>'[1]Самара '!C55</f>
        <v xml:space="preserve">Ускова Татьяна </v>
      </c>
      <c r="C528" s="5" t="s">
        <v>45</v>
      </c>
      <c r="D528" s="5" t="str">
        <f>'[1]Самара '!D55</f>
        <v>ЧК</v>
      </c>
      <c r="E528" s="5" t="s">
        <v>28</v>
      </c>
      <c r="F528" s="6" t="str">
        <f>'[1]Самара '!E55</f>
        <v xml:space="preserve">взрослые старше 18 лет </v>
      </c>
      <c r="G528" s="5">
        <f>'[1]Самара '!F55</f>
        <v>159.4</v>
      </c>
      <c r="H528" s="6" t="s">
        <v>109</v>
      </c>
      <c r="I528" s="5">
        <f>'[1]Самара '!I55</f>
        <v>0</v>
      </c>
      <c r="J528" s="12">
        <f>'[1]Самара '!L55</f>
        <v>23.6</v>
      </c>
      <c r="K528" s="12">
        <v>23.5</v>
      </c>
      <c r="L528" s="5">
        <f t="shared" si="18"/>
        <v>-0.10000000000000142</v>
      </c>
      <c r="M528" s="7">
        <f t="shared" si="17"/>
        <v>-4.2372881355932802E-3</v>
      </c>
      <c r="N528" s="5" t="s">
        <v>133</v>
      </c>
    </row>
    <row r="529" spans="1:14" ht="45" x14ac:dyDescent="0.25">
      <c r="A529" s="5">
        <v>528</v>
      </c>
      <c r="B529" s="5" t="str">
        <f>'[1]Зеленоград-2'!C29</f>
        <v>Таланов Артём Юрьевич</v>
      </c>
      <c r="C529" s="5" t="s">
        <v>110</v>
      </c>
      <c r="D529" s="5" t="str">
        <f>'[1]Зеленоград-2'!D29</f>
        <v>чк</v>
      </c>
      <c r="E529" s="5" t="s">
        <v>20</v>
      </c>
      <c r="F529" s="6" t="str">
        <f>'[1]Зеленоград-2'!E29</f>
        <v xml:space="preserve">взрослые старше 18 лет </v>
      </c>
      <c r="G529" s="5">
        <f>'[1]Зеленоград-2'!F29</f>
        <v>179</v>
      </c>
      <c r="H529" s="6" t="s">
        <v>109</v>
      </c>
      <c r="I529" s="5"/>
      <c r="J529" s="12">
        <f>'[1]Зеленоград-2'!L29</f>
        <v>41.1</v>
      </c>
      <c r="K529" s="12">
        <f>'[1]Зеленоград-2'!L34</f>
        <v>41</v>
      </c>
      <c r="L529" s="5">
        <f t="shared" si="18"/>
        <v>-0.10000000000000142</v>
      </c>
      <c r="M529" s="7">
        <f t="shared" si="17"/>
        <v>-2.4330900243309346E-3</v>
      </c>
      <c r="N529" s="5" t="s">
        <v>133</v>
      </c>
    </row>
    <row r="530" spans="1:14" ht="30" x14ac:dyDescent="0.25">
      <c r="A530" s="5">
        <v>529</v>
      </c>
      <c r="B530" s="5" t="str">
        <f>'[1]Курск '!C198</f>
        <v>Саргсян Альберт Эмилевич</v>
      </c>
      <c r="C530" s="5" t="s">
        <v>13</v>
      </c>
      <c r="D530" s="5" t="str">
        <f>'[1]Курск '!D198</f>
        <v>чк</v>
      </c>
      <c r="E530" s="5" t="s">
        <v>14</v>
      </c>
      <c r="F530" s="6" t="s">
        <v>118</v>
      </c>
      <c r="G530" s="5">
        <f>'[1]Курск '!F198</f>
        <v>155.80000000000001</v>
      </c>
      <c r="H530" s="6" t="s">
        <v>109</v>
      </c>
      <c r="I530" s="5">
        <f>'[1]Курск '!I198</f>
        <v>3</v>
      </c>
      <c r="J530" s="12">
        <f>'[1]Курск '!L198</f>
        <v>25.1</v>
      </c>
      <c r="K530" s="12">
        <v>25</v>
      </c>
      <c r="L530" s="5">
        <f t="shared" si="18"/>
        <v>-0.10000000000000142</v>
      </c>
      <c r="M530" s="7">
        <f t="shared" si="17"/>
        <v>-3.9840637450199766E-3</v>
      </c>
      <c r="N530" s="5" t="s">
        <v>133</v>
      </c>
    </row>
    <row r="531" spans="1:14" ht="45" x14ac:dyDescent="0.25">
      <c r="A531" s="5">
        <v>530</v>
      </c>
      <c r="B531" s="5" t="str">
        <f>[1]Сходненская!C55</f>
        <v>Якунина Виктория Андрияновна</v>
      </c>
      <c r="C531" s="5" t="s">
        <v>34</v>
      </c>
      <c r="D531" s="5" t="str">
        <f>[1]Сходненская!D55</f>
        <v>Чк</v>
      </c>
      <c r="E531" s="5" t="s">
        <v>27</v>
      </c>
      <c r="F531" s="6" t="str">
        <f>[1]Сходненская!E55</f>
        <v xml:space="preserve">взрослые старше 18 лет </v>
      </c>
      <c r="G531" s="5">
        <f>[1]Сходненская!F55</f>
        <v>174</v>
      </c>
      <c r="H531" s="6" t="s">
        <v>109</v>
      </c>
      <c r="I531" s="5">
        <v>0</v>
      </c>
      <c r="J531" s="12">
        <f>[1]Сходненская!L55</f>
        <v>29.1</v>
      </c>
      <c r="K531" s="12">
        <v>29</v>
      </c>
      <c r="L531" s="5">
        <f t="shared" si="18"/>
        <v>-0.10000000000000142</v>
      </c>
      <c r="M531" s="7">
        <f t="shared" si="17"/>
        <v>-3.4364261168385365E-3</v>
      </c>
      <c r="N531" s="5" t="s">
        <v>133</v>
      </c>
    </row>
    <row r="532" spans="1:14" ht="45" x14ac:dyDescent="0.25">
      <c r="A532" s="5">
        <v>531</v>
      </c>
      <c r="B532" s="5" t="str">
        <f>'[1]Краснодар '!C1021</f>
        <v>Чумакова Екатерина</v>
      </c>
      <c r="C532" s="5" t="s">
        <v>36</v>
      </c>
      <c r="D532" s="5" t="str">
        <f>'[1]Краснодар '!D1021</f>
        <v>Сотрудник</v>
      </c>
      <c r="E532" s="5" t="s">
        <v>28</v>
      </c>
      <c r="F532" s="6" t="str">
        <f>'[1]Краснодар '!E1021</f>
        <v xml:space="preserve">взрослые старше 18 лет </v>
      </c>
      <c r="G532" s="5">
        <f>'[1]Краснодар '!F1021</f>
        <v>169</v>
      </c>
      <c r="H532" s="6" t="s">
        <v>109</v>
      </c>
      <c r="I532" s="5">
        <f>'[1]Краснодар '!I1021</f>
        <v>1.5</v>
      </c>
      <c r="J532" s="12">
        <f>'[1]Краснодар '!L1021</f>
        <v>26.1</v>
      </c>
      <c r="K532" s="12">
        <v>26</v>
      </c>
      <c r="L532" s="5">
        <f t="shared" si="18"/>
        <v>-0.10000000000000142</v>
      </c>
      <c r="M532" s="7">
        <f t="shared" si="17"/>
        <v>-3.8314176245211272E-3</v>
      </c>
      <c r="N532" s="5" t="s">
        <v>133</v>
      </c>
    </row>
    <row r="533" spans="1:14" ht="45" x14ac:dyDescent="0.25">
      <c r="A533" s="5">
        <v>532</v>
      </c>
      <c r="B533" s="5" t="str">
        <f>[1]Ховрино!C315</f>
        <v>Шайкина Дарина</v>
      </c>
      <c r="C533" s="5" t="s">
        <v>25</v>
      </c>
      <c r="D533" s="5" t="str">
        <f>[1]Ховрино!D315</f>
        <v>сотрудник</v>
      </c>
      <c r="E533" s="5" t="s">
        <v>14</v>
      </c>
      <c r="F533" s="6" t="str">
        <f>[1]Ховрино!E315</f>
        <v xml:space="preserve">взрослые старше 18 лет </v>
      </c>
      <c r="G533" s="5">
        <f>[1]Ховрино!F315</f>
        <v>169</v>
      </c>
      <c r="H533" s="6" t="s">
        <v>109</v>
      </c>
      <c r="I533" s="5">
        <f>[1]Ховрино!I315</f>
        <v>3</v>
      </c>
      <c r="J533" s="12">
        <f>[1]Ховрино!L315</f>
        <v>23.3</v>
      </c>
      <c r="K533" s="12">
        <f>[1]Ховрино!L316</f>
        <v>23.2</v>
      </c>
      <c r="L533" s="5">
        <f t="shared" si="18"/>
        <v>-0.10000000000000142</v>
      </c>
      <c r="M533" s="7">
        <f t="shared" si="17"/>
        <v>-4.2918454935622925E-3</v>
      </c>
      <c r="N533" s="5" t="s">
        <v>133</v>
      </c>
    </row>
    <row r="534" spans="1:14" ht="45" x14ac:dyDescent="0.25">
      <c r="A534" s="5">
        <v>533</v>
      </c>
      <c r="B534" s="5" t="str">
        <f>[1]Ховрино!C826</f>
        <v>Шашурина Екатерина</v>
      </c>
      <c r="C534" s="5" t="s">
        <v>25</v>
      </c>
      <c r="D534" s="5" t="str">
        <f>[1]Ховрино!D826</f>
        <v>ЧК</v>
      </c>
      <c r="E534" s="5" t="s">
        <v>28</v>
      </c>
      <c r="F534" s="6" t="str">
        <f>[1]Ховрино!E826</f>
        <v xml:space="preserve">взрослые старше 18 лет </v>
      </c>
      <c r="G534" s="5">
        <f>[1]Ховрино!F826</f>
        <v>151.19999999999999</v>
      </c>
      <c r="H534" s="6" t="s">
        <v>109</v>
      </c>
      <c r="I534" s="5"/>
      <c r="J534" s="12">
        <f>[1]Ховрино!L826</f>
        <v>22.8</v>
      </c>
      <c r="K534" s="12">
        <v>22.7</v>
      </c>
      <c r="L534" s="5">
        <f t="shared" si="18"/>
        <v>-0.10000000000000142</v>
      </c>
      <c r="M534" s="7">
        <f t="shared" si="17"/>
        <v>-4.385964912280764E-3</v>
      </c>
      <c r="N534" s="5" t="s">
        <v>133</v>
      </c>
    </row>
    <row r="535" spans="1:14" ht="45" x14ac:dyDescent="0.25">
      <c r="A535" s="5">
        <v>534</v>
      </c>
      <c r="B535" s="5" t="str">
        <f>'[1]Курск '!C692</f>
        <v>Шатц Георгий Иванович</v>
      </c>
      <c r="C535" s="5" t="s">
        <v>13</v>
      </c>
      <c r="D535" s="5" t="str">
        <f>'[1]Курск '!D692</f>
        <v>чк</v>
      </c>
      <c r="E535" s="5" t="s">
        <v>14</v>
      </c>
      <c r="F535" s="6" t="str">
        <f>'[1]Курск '!E692</f>
        <v>взрослый старше 18 лет</v>
      </c>
      <c r="G535" s="5">
        <f>'[1]Курск '!F692</f>
        <v>176</v>
      </c>
      <c r="H535" s="6" t="s">
        <v>109</v>
      </c>
      <c r="I535" s="5"/>
      <c r="J535" s="12">
        <f>'[1]Курск '!L692</f>
        <v>40.6</v>
      </c>
      <c r="K535" s="12">
        <v>40.5</v>
      </c>
      <c r="L535" s="5">
        <f t="shared" si="18"/>
        <v>-0.10000000000000142</v>
      </c>
      <c r="M535" s="7">
        <f t="shared" si="17"/>
        <v>-2.4630541871921529E-3</v>
      </c>
      <c r="N535" s="5" t="s">
        <v>133</v>
      </c>
    </row>
    <row r="536" spans="1:14" ht="45" x14ac:dyDescent="0.25">
      <c r="A536" s="5">
        <v>535</v>
      </c>
      <c r="B536" s="5" t="str">
        <f>[1]Люберцы!C182</f>
        <v>Ивлева Елена</v>
      </c>
      <c r="C536" s="5" t="s">
        <v>22</v>
      </c>
      <c r="D536" s="5" t="str">
        <f>[1]Люберцы!D182</f>
        <v>ЧК</v>
      </c>
      <c r="E536" s="5" t="s">
        <v>28</v>
      </c>
      <c r="F536" s="6" t="str">
        <f>[1]Люберцы!E182</f>
        <v>Взрослые старше 18 лет</v>
      </c>
      <c r="G536" s="5">
        <f>[1]Люберцы!F182</f>
        <v>172</v>
      </c>
      <c r="H536" s="6" t="s">
        <v>109</v>
      </c>
      <c r="I536" s="5">
        <f>[1]Люберцы!I182</f>
        <v>20.8</v>
      </c>
      <c r="J536" s="12">
        <f>[1]Люберцы!L182</f>
        <v>34.799999999999997</v>
      </c>
      <c r="K536" s="12">
        <f>[1]Люберцы!L186</f>
        <v>34.6</v>
      </c>
      <c r="L536" s="5">
        <f t="shared" si="18"/>
        <v>-0.19999999999999574</v>
      </c>
      <c r="M536" s="7">
        <f t="shared" si="17"/>
        <v>-5.7471264367814868E-3</v>
      </c>
      <c r="N536" s="5" t="s">
        <v>133</v>
      </c>
    </row>
    <row r="537" spans="1:14" ht="45" x14ac:dyDescent="0.25">
      <c r="A537" s="5">
        <v>536</v>
      </c>
      <c r="B537" s="5" t="str">
        <f>'[1]Самара '!C225</f>
        <v>Григораш Дмитрий</v>
      </c>
      <c r="C537" s="5" t="s">
        <v>45</v>
      </c>
      <c r="D537" s="5" t="str">
        <f>'[1]Самара '!D225</f>
        <v>ЧК</v>
      </c>
      <c r="E537" s="5" t="s">
        <v>14</v>
      </c>
      <c r="F537" s="6" t="str">
        <f>'[1]Самара '!E225</f>
        <v xml:space="preserve">взрослые старше 18 лет </v>
      </c>
      <c r="G537" s="5">
        <f>'[1]Самара '!F225</f>
        <v>167.3</v>
      </c>
      <c r="H537" s="6" t="s">
        <v>109</v>
      </c>
      <c r="I537" s="5">
        <f>'[1]Самара '!I225</f>
        <v>0</v>
      </c>
      <c r="J537" s="12">
        <f>'[1]Самара '!L225</f>
        <v>33.299999999999997</v>
      </c>
      <c r="K537" s="12">
        <v>33.1</v>
      </c>
      <c r="L537" s="5">
        <f t="shared" si="18"/>
        <v>-0.19999999999999574</v>
      </c>
      <c r="M537" s="7">
        <f t="shared" si="17"/>
        <v>-6.0060060060058785E-3</v>
      </c>
      <c r="N537" s="5" t="s">
        <v>133</v>
      </c>
    </row>
    <row r="538" spans="1:14" ht="45" x14ac:dyDescent="0.25">
      <c r="A538" s="5">
        <v>537</v>
      </c>
      <c r="B538" s="5" t="str">
        <f>'[1]Оренбург '!C368</f>
        <v>Краснов Вадим Николаевич</v>
      </c>
      <c r="C538" s="5" t="s">
        <v>37</v>
      </c>
      <c r="D538" s="5" t="str">
        <f>'[1]Оренбург '!D368</f>
        <v>Сотрудник</v>
      </c>
      <c r="E538" s="5" t="s">
        <v>14</v>
      </c>
      <c r="F538" s="6" t="str">
        <f>'[1]Оренбург '!E368</f>
        <v xml:space="preserve">взрослые старше 18 лет </v>
      </c>
      <c r="G538" s="5">
        <f>'[1]Оренбург '!F368</f>
        <v>170.7</v>
      </c>
      <c r="H538" s="6" t="s">
        <v>109</v>
      </c>
      <c r="I538" s="5">
        <f>'[1]Оренбург '!I368</f>
        <v>1.5</v>
      </c>
      <c r="J538" s="12">
        <f>'[1]Оренбург '!L368</f>
        <v>35.299999999999997</v>
      </c>
      <c r="K538" s="12">
        <v>35.1</v>
      </c>
      <c r="L538" s="5">
        <f t="shared" si="18"/>
        <v>-0.19999999999999574</v>
      </c>
      <c r="M538" s="7">
        <f t="shared" si="17"/>
        <v>-5.6657223796032791E-3</v>
      </c>
      <c r="N538" s="5" t="s">
        <v>133</v>
      </c>
    </row>
    <row r="539" spans="1:14" ht="45" x14ac:dyDescent="0.25">
      <c r="A539" s="5">
        <v>538</v>
      </c>
      <c r="B539" s="5" t="str">
        <f>[1]Люберцы!C230</f>
        <v>Комарова Эльвира Николаеевна</v>
      </c>
      <c r="C539" s="5" t="s">
        <v>22</v>
      </c>
      <c r="D539" s="5" t="str">
        <f>[1]Люберцы!D230</f>
        <v>Сотрудник</v>
      </c>
      <c r="E539" s="5" t="s">
        <v>28</v>
      </c>
      <c r="F539" s="6" t="str">
        <f>[1]Люберцы!E230</f>
        <v>Взрослые старше 18 лет</v>
      </c>
      <c r="G539" s="5">
        <f>[1]Люберцы!F230</f>
        <v>158</v>
      </c>
      <c r="H539" s="6" t="s">
        <v>109</v>
      </c>
      <c r="I539" s="5">
        <f>[1]Люберцы!I230</f>
        <v>20</v>
      </c>
      <c r="J539" s="12">
        <f>[1]Люберцы!L230</f>
        <v>23</v>
      </c>
      <c r="K539" s="12">
        <v>22.8</v>
      </c>
      <c r="L539" s="5">
        <f t="shared" si="18"/>
        <v>-0.19999999999999929</v>
      </c>
      <c r="M539" s="7">
        <f t="shared" si="17"/>
        <v>-8.6956521739130124E-3</v>
      </c>
      <c r="N539" s="5" t="s">
        <v>133</v>
      </c>
    </row>
    <row r="540" spans="1:14" ht="45" x14ac:dyDescent="0.25">
      <c r="A540" s="5">
        <v>539</v>
      </c>
      <c r="B540" s="5" t="str">
        <f>'[1]Оренбург '!C394</f>
        <v>Акимова Анастасия Олеговна</v>
      </c>
      <c r="C540" s="5" t="s">
        <v>37</v>
      </c>
      <c r="D540" s="5" t="str">
        <f>'[1]Оренбург '!D394</f>
        <v>ЧК</v>
      </c>
      <c r="E540" s="5" t="s">
        <v>28</v>
      </c>
      <c r="F540" s="6" t="str">
        <f>'[1]Оренбург '!E394</f>
        <v xml:space="preserve">взрослые старше 18 лет </v>
      </c>
      <c r="G540" s="5">
        <f>'[1]Оренбург '!F394</f>
        <v>164</v>
      </c>
      <c r="H540" s="6" t="s">
        <v>109</v>
      </c>
      <c r="I540" s="5">
        <f>'[1]Оренбург '!I394</f>
        <v>4</v>
      </c>
      <c r="J540" s="12">
        <f>'[1]Оренбург '!L394</f>
        <v>23.2</v>
      </c>
      <c r="K540" s="12">
        <v>23</v>
      </c>
      <c r="L540" s="5">
        <f t="shared" si="18"/>
        <v>-0.19999999999999929</v>
      </c>
      <c r="M540" s="7">
        <f t="shared" si="17"/>
        <v>-8.6206896551723842E-3</v>
      </c>
      <c r="N540" s="5" t="s">
        <v>133</v>
      </c>
    </row>
    <row r="541" spans="1:14" ht="45" x14ac:dyDescent="0.25">
      <c r="A541" s="5">
        <v>540</v>
      </c>
      <c r="B541" s="5" t="str">
        <f>[1]Сходненская!C159</f>
        <v>Зацепина Ирина Александровна</v>
      </c>
      <c r="C541" s="5" t="s">
        <v>34</v>
      </c>
      <c r="D541" s="5" t="str">
        <f>[1]Сходненская!D159</f>
        <v>Чк</v>
      </c>
      <c r="E541" s="5" t="s">
        <v>28</v>
      </c>
      <c r="F541" s="6" t="str">
        <f>[1]Сходненская!E159</f>
        <v xml:space="preserve">взрослые старше 18 лет </v>
      </c>
      <c r="G541" s="5">
        <f>[1]Сходненская!F159</f>
        <v>163</v>
      </c>
      <c r="H541" s="6" t="s">
        <v>109</v>
      </c>
      <c r="I541" s="5"/>
      <c r="J541" s="12">
        <f>[1]Сходненская!L159</f>
        <v>21.5</v>
      </c>
      <c r="K541" s="12">
        <v>21.3</v>
      </c>
      <c r="L541" s="5">
        <f t="shared" si="18"/>
        <v>-0.19999999999999929</v>
      </c>
      <c r="M541" s="7">
        <f t="shared" si="17"/>
        <v>-9.3023255813953157E-3</v>
      </c>
      <c r="N541" s="5" t="s">
        <v>133</v>
      </c>
    </row>
    <row r="542" spans="1:14" ht="45" x14ac:dyDescent="0.25">
      <c r="A542" s="5">
        <v>541</v>
      </c>
      <c r="B542" s="5" t="str">
        <f>'[1]Краснодар '!C1099</f>
        <v>Ломака Екатерина Леонидовна</v>
      </c>
      <c r="C542" s="5" t="s">
        <v>36</v>
      </c>
      <c r="D542" s="5" t="str">
        <f>'[1]Краснодар '!D1099</f>
        <v>Чк</v>
      </c>
      <c r="E542" s="5" t="s">
        <v>28</v>
      </c>
      <c r="F542" s="6" t="str">
        <f>'[1]Краснодар '!E1099</f>
        <v xml:space="preserve">взрослые старше 18 лет </v>
      </c>
      <c r="G542" s="5">
        <f>'[1]Краснодар '!F1099</f>
        <v>160</v>
      </c>
      <c r="H542" s="6" t="s">
        <v>109</v>
      </c>
      <c r="I542" s="5">
        <f>'[1]Краснодар '!I1099</f>
        <v>2</v>
      </c>
      <c r="J542" s="12">
        <f>'[1]Краснодар '!L1099</f>
        <v>21.8</v>
      </c>
      <c r="K542" s="12">
        <f>'[1]Краснодар '!L1100</f>
        <v>21.6</v>
      </c>
      <c r="L542" s="5">
        <f t="shared" si="18"/>
        <v>-0.19999999999999929</v>
      </c>
      <c r="M542" s="7">
        <f t="shared" si="17"/>
        <v>-9.1743119266054721E-3</v>
      </c>
      <c r="N542" s="5" t="s">
        <v>133</v>
      </c>
    </row>
    <row r="543" spans="1:14" ht="45" x14ac:dyDescent="0.25">
      <c r="A543" s="5">
        <v>542</v>
      </c>
      <c r="B543" s="5" t="str">
        <f>[1]Сходненская!C107</f>
        <v>Новикова Анна Николаевна</v>
      </c>
      <c r="C543" s="5" t="s">
        <v>34</v>
      </c>
      <c r="D543" s="5" t="str">
        <f>[1]Сходненская!D107</f>
        <v>Сотрудник</v>
      </c>
      <c r="E543" s="5" t="s">
        <v>27</v>
      </c>
      <c r="F543" s="6" t="str">
        <f>[1]Сходненская!E107</f>
        <v xml:space="preserve">взрослые старше 18 лет </v>
      </c>
      <c r="G543" s="5">
        <f>[1]Сходненская!F107</f>
        <v>169</v>
      </c>
      <c r="H543" s="6" t="s">
        <v>109</v>
      </c>
      <c r="I543" s="5"/>
      <c r="J543" s="12">
        <f>[1]Сходненская!L107</f>
        <v>24</v>
      </c>
      <c r="K543" s="12">
        <f>[1]Сходненская!L108</f>
        <v>23.8</v>
      </c>
      <c r="L543" s="5">
        <f t="shared" si="18"/>
        <v>-0.19999999999999929</v>
      </c>
      <c r="M543" s="7">
        <f t="shared" si="17"/>
        <v>-8.3333333333333037E-3</v>
      </c>
      <c r="N543" s="5" t="s">
        <v>133</v>
      </c>
    </row>
    <row r="544" spans="1:14" ht="45" x14ac:dyDescent="0.25">
      <c r="A544" s="5">
        <v>543</v>
      </c>
      <c r="B544" s="5" t="str">
        <f>[1]Королев!C393</f>
        <v>Митрофанов Олег</v>
      </c>
      <c r="C544" s="5" t="s">
        <v>16</v>
      </c>
      <c r="D544" s="5" t="str">
        <f>[1]Королев!D393</f>
        <v>чк</v>
      </c>
      <c r="E544" s="5" t="s">
        <v>14</v>
      </c>
      <c r="F544" s="6" t="str">
        <f>[1]Королев!E393</f>
        <v xml:space="preserve">взрослые старше 18 лет </v>
      </c>
      <c r="G544" s="5">
        <f>[1]Королев!F393</f>
        <v>167.2</v>
      </c>
      <c r="H544" s="6" t="s">
        <v>109</v>
      </c>
      <c r="I544" s="5">
        <f>[1]Королев!I393</f>
        <v>2</v>
      </c>
      <c r="J544" s="12">
        <f>[1]Королев!L393</f>
        <v>30.4</v>
      </c>
      <c r="K544" s="12">
        <v>30.2</v>
      </c>
      <c r="L544" s="5">
        <f t="shared" si="18"/>
        <v>-0.19999999999999929</v>
      </c>
      <c r="M544" s="7">
        <f t="shared" si="17"/>
        <v>-6.5789473684210297E-3</v>
      </c>
      <c r="N544" s="5" t="s">
        <v>133</v>
      </c>
    </row>
    <row r="545" spans="1:14" ht="45" x14ac:dyDescent="0.25">
      <c r="A545" s="5">
        <v>544</v>
      </c>
      <c r="B545" s="5" t="str">
        <f>[1]Люблино!C170</f>
        <v>Колесова Елена Станиславовна</v>
      </c>
      <c r="C545" s="5" t="s">
        <v>32</v>
      </c>
      <c r="D545" s="5" t="str">
        <f>[1]Люблино!D170</f>
        <v>ЧК</v>
      </c>
      <c r="E545" s="5" t="s">
        <v>28</v>
      </c>
      <c r="F545" s="6" t="s">
        <v>33</v>
      </c>
      <c r="G545" s="5">
        <f>[1]Люблино!F170</f>
        <v>167.1</v>
      </c>
      <c r="H545" s="6" t="s">
        <v>109</v>
      </c>
      <c r="I545" s="5"/>
      <c r="J545" s="12">
        <f>[1]Люблино!L170</f>
        <v>24.9</v>
      </c>
      <c r="K545" s="12">
        <v>24.7</v>
      </c>
      <c r="L545" s="5">
        <f t="shared" si="18"/>
        <v>-0.19999999999999929</v>
      </c>
      <c r="M545" s="7">
        <f t="shared" si="17"/>
        <v>-8.0321285140561964E-3</v>
      </c>
      <c r="N545" s="5" t="s">
        <v>133</v>
      </c>
    </row>
    <row r="546" spans="1:14" ht="45" x14ac:dyDescent="0.25">
      <c r="A546" s="5">
        <v>545</v>
      </c>
      <c r="B546" s="5" t="str">
        <f>[1]Реутов!C1055</f>
        <v>Карпеева Ольга Анатольевна</v>
      </c>
      <c r="C546" s="5" t="s">
        <v>29</v>
      </c>
      <c r="D546" s="5" t="str">
        <f>[1]Реутов!D1055</f>
        <v>Чк</v>
      </c>
      <c r="E546" s="5" t="s">
        <v>28</v>
      </c>
      <c r="F546" s="6" t="str">
        <f>[1]Реутов!E1055</f>
        <v xml:space="preserve">взрослые старше 18 лет </v>
      </c>
      <c r="G546" s="5">
        <f>[1]Реутов!F1055</f>
        <v>170</v>
      </c>
      <c r="H546" s="6" t="s">
        <v>109</v>
      </c>
      <c r="I546" s="5">
        <v>0</v>
      </c>
      <c r="J546" s="12">
        <v>30.2</v>
      </c>
      <c r="K546" s="12">
        <v>30</v>
      </c>
      <c r="L546" s="5">
        <f t="shared" si="18"/>
        <v>-0.19999999999999929</v>
      </c>
      <c r="M546" s="7">
        <f t="shared" si="17"/>
        <v>-6.6225165562913673E-3</v>
      </c>
      <c r="N546" s="5" t="s">
        <v>133</v>
      </c>
    </row>
    <row r="547" spans="1:14" ht="45" x14ac:dyDescent="0.25">
      <c r="A547" s="5">
        <v>546</v>
      </c>
      <c r="B547" s="5" t="str">
        <f>[1]Ховрино!C1006</f>
        <v>Панова Екатерина Николаевна</v>
      </c>
      <c r="C547" s="5" t="s">
        <v>25</v>
      </c>
      <c r="D547" s="5" t="str">
        <f>[1]Ховрино!D1006</f>
        <v>чк</v>
      </c>
      <c r="E547" s="5" t="s">
        <v>28</v>
      </c>
      <c r="F547" s="6" t="str">
        <f>[1]Ховрино!E1006</f>
        <v xml:space="preserve">взрослые старше 18 лет </v>
      </c>
      <c r="G547" s="5">
        <f>[1]Ховрино!F1006</f>
        <v>170</v>
      </c>
      <c r="H547" s="6" t="s">
        <v>109</v>
      </c>
      <c r="I547" s="5"/>
      <c r="J547" s="12">
        <f>[1]Ховрино!L1006</f>
        <v>26.9</v>
      </c>
      <c r="K547" s="12">
        <v>26.7</v>
      </c>
      <c r="L547" s="5">
        <f t="shared" si="18"/>
        <v>-0.19999999999999929</v>
      </c>
      <c r="M547" s="7">
        <f t="shared" si="17"/>
        <v>-7.4349442379181892E-3</v>
      </c>
      <c r="N547" s="5" t="s">
        <v>133</v>
      </c>
    </row>
    <row r="548" spans="1:14" ht="45" x14ac:dyDescent="0.25">
      <c r="A548" s="5">
        <v>547</v>
      </c>
      <c r="B548" s="5" t="str">
        <f>'[1]Чебоксары '!C219</f>
        <v>Львова Эльза Валерьевна</v>
      </c>
      <c r="C548" s="5" t="s">
        <v>26</v>
      </c>
      <c r="D548" s="5" t="str">
        <f>'[1]Чебоксары '!D219</f>
        <v>ЧК</v>
      </c>
      <c r="E548" s="5" t="s">
        <v>28</v>
      </c>
      <c r="F548" s="6" t="str">
        <f>'[1]Чебоксары '!E219</f>
        <v xml:space="preserve">взрослые старше 18 лет </v>
      </c>
      <c r="G548" s="5">
        <f>'[1]Чебоксары '!F219</f>
        <v>168.4</v>
      </c>
      <c r="H548" s="6" t="s">
        <v>109</v>
      </c>
      <c r="I548" s="5"/>
      <c r="J548" s="12">
        <f>'[1]Чебоксары '!L219</f>
        <v>24.8</v>
      </c>
      <c r="K548" s="12">
        <v>24.6</v>
      </c>
      <c r="L548" s="5">
        <f t="shared" si="18"/>
        <v>-0.19999999999999929</v>
      </c>
      <c r="M548" s="7">
        <f t="shared" si="17"/>
        <v>-8.0645161290322284E-3</v>
      </c>
      <c r="N548" s="5" t="s">
        <v>133</v>
      </c>
    </row>
    <row r="549" spans="1:14" ht="45" x14ac:dyDescent="0.25">
      <c r="A549" s="5">
        <v>548</v>
      </c>
      <c r="B549" s="5" t="str">
        <f>[1]Люблино!C29</f>
        <v>Кузьменко Марина</v>
      </c>
      <c r="C549" s="5" t="s">
        <v>32</v>
      </c>
      <c r="D549" s="5" t="str">
        <f>[1]Люблино!D29</f>
        <v>сотрудник</v>
      </c>
      <c r="E549" s="5" t="s">
        <v>27</v>
      </c>
      <c r="F549" s="6" t="s">
        <v>33</v>
      </c>
      <c r="G549" s="5">
        <f>[1]Люблино!F29</f>
        <v>167.9</v>
      </c>
      <c r="H549" s="6" t="s">
        <v>109</v>
      </c>
      <c r="I549" s="5">
        <f>[1]Люблино!I29</f>
        <v>2</v>
      </c>
      <c r="J549" s="12">
        <f>[1]Люблино!L29</f>
        <v>27.5</v>
      </c>
      <c r="K549" s="12">
        <f>[1]Люблино!L35</f>
        <v>27.3</v>
      </c>
      <c r="L549" s="5">
        <f t="shared" si="18"/>
        <v>-0.19999999999999929</v>
      </c>
      <c r="M549" s="7">
        <f t="shared" si="17"/>
        <v>-7.2727272727272467E-3</v>
      </c>
      <c r="N549" s="5" t="s">
        <v>133</v>
      </c>
    </row>
    <row r="550" spans="1:14" ht="45" x14ac:dyDescent="0.25">
      <c r="A550" s="5">
        <v>549</v>
      </c>
      <c r="B550" s="5" t="str">
        <f>'[1]Курск '!C1007</f>
        <v>Пинаева Мария Игоревна</v>
      </c>
      <c r="C550" s="5" t="s">
        <v>13</v>
      </c>
      <c r="D550" s="5" t="str">
        <f>'[1]Курск '!D1007</f>
        <v>ЧК</v>
      </c>
      <c r="E550" s="5" t="s">
        <v>28</v>
      </c>
      <c r="F550" s="6" t="str">
        <f>'[1]Курск '!E1007</f>
        <v>взрослый старше 18 лет</v>
      </c>
      <c r="G550" s="5">
        <f>'[1]Курск '!F1007</f>
        <v>164</v>
      </c>
      <c r="H550" s="6" t="s">
        <v>109</v>
      </c>
      <c r="I550" s="5"/>
      <c r="J550" s="12">
        <f>'[1]Курск '!L1007</f>
        <v>23.2</v>
      </c>
      <c r="K550" s="12">
        <v>23</v>
      </c>
      <c r="L550" s="5">
        <f t="shared" si="18"/>
        <v>-0.19999999999999929</v>
      </c>
      <c r="M550" s="7">
        <f t="shared" si="17"/>
        <v>-8.6206896551723842E-3</v>
      </c>
      <c r="N550" s="5" t="s">
        <v>133</v>
      </c>
    </row>
    <row r="551" spans="1:14" ht="45" x14ac:dyDescent="0.25">
      <c r="A551" s="5">
        <v>550</v>
      </c>
      <c r="B551" s="5" t="str">
        <f>'[1]Зеленоград-2'!C108</f>
        <v>Кочукова Лидия Станиславовна</v>
      </c>
      <c r="C551" s="5" t="s">
        <v>110</v>
      </c>
      <c r="D551" s="5" t="str">
        <f>'[1]Зеленоград-2'!D108</f>
        <v>чк</v>
      </c>
      <c r="E551" s="5" t="s">
        <v>28</v>
      </c>
      <c r="F551" s="6" t="str">
        <f>'[1]Зеленоград-2'!E108</f>
        <v xml:space="preserve">взрослые старше 18 лет </v>
      </c>
      <c r="G551" s="5">
        <f>'[1]Зеленоград-2'!F108</f>
        <v>165</v>
      </c>
      <c r="H551" s="6" t="s">
        <v>109</v>
      </c>
      <c r="I551" s="5">
        <f>'[1]Зеленоград-2'!I108</f>
        <v>2</v>
      </c>
      <c r="J551" s="12">
        <f>'[1]Зеленоград-2'!L108</f>
        <v>25.7</v>
      </c>
      <c r="K551" s="12">
        <f>'[1]Зеленоград-2'!L110</f>
        <v>25.5</v>
      </c>
      <c r="L551" s="5">
        <f t="shared" si="18"/>
        <v>-0.19999999999999929</v>
      </c>
      <c r="M551" s="7">
        <f t="shared" si="17"/>
        <v>-7.7821011673151474E-3</v>
      </c>
      <c r="N551" s="5" t="s">
        <v>133</v>
      </c>
    </row>
    <row r="552" spans="1:14" ht="45" x14ac:dyDescent="0.25">
      <c r="A552" s="5">
        <v>551</v>
      </c>
      <c r="B552" s="5" t="str">
        <f>'[1]Кожухово '!D249</f>
        <v>Самодергина Мария</v>
      </c>
      <c r="C552" s="5" t="s">
        <v>30</v>
      </c>
      <c r="D552" s="5" t="str">
        <f>'[1]Кожухово '!E249</f>
        <v>ЧК</v>
      </c>
      <c r="E552" s="5" t="s">
        <v>28</v>
      </c>
      <c r="F552" s="6" t="str">
        <f>'[1]Кожухово '!F249</f>
        <v xml:space="preserve">взрослые старше 18 лет </v>
      </c>
      <c r="G552" s="5">
        <f>'[1]Кожухово '!G249</f>
        <v>164.6</v>
      </c>
      <c r="H552" s="6" t="s">
        <v>109</v>
      </c>
      <c r="I552" s="5" t="str">
        <f>'[1]Кожухово '!J249</f>
        <v xml:space="preserve"> </v>
      </c>
      <c r="J552" s="12">
        <f>'[1]Кожухово '!M249</f>
        <v>22.9</v>
      </c>
      <c r="K552" s="12">
        <f>'[1]Кожухово '!M251</f>
        <v>22.7</v>
      </c>
      <c r="L552" s="5">
        <f t="shared" si="18"/>
        <v>-0.19999999999999929</v>
      </c>
      <c r="M552" s="7">
        <f t="shared" si="17"/>
        <v>-8.7336244541484417E-3</v>
      </c>
      <c r="N552" s="5" t="s">
        <v>133</v>
      </c>
    </row>
    <row r="553" spans="1:14" ht="45" x14ac:dyDescent="0.25">
      <c r="A553" s="5">
        <v>552</v>
      </c>
      <c r="B553" s="5" t="str">
        <f>'[1]Самара '!C381</f>
        <v>Цибизова Александра</v>
      </c>
      <c r="C553" s="5" t="s">
        <v>45</v>
      </c>
      <c r="D553" s="5" t="str">
        <f>'[1]Самара '!D381</f>
        <v>ЧК</v>
      </c>
      <c r="E553" s="5" t="s">
        <v>28</v>
      </c>
      <c r="F553" s="6" t="str">
        <f>'[1]Самара '!E381</f>
        <v xml:space="preserve">взрослые старше 18 лет </v>
      </c>
      <c r="G553" s="5">
        <f>'[1]Самара '!F381</f>
        <v>163.9</v>
      </c>
      <c r="H553" s="6" t="s">
        <v>109</v>
      </c>
      <c r="I553" s="5">
        <v>0</v>
      </c>
      <c r="J553" s="12">
        <f>'[1]Самара '!L381</f>
        <v>26.4</v>
      </c>
      <c r="K553" s="12">
        <v>26.2</v>
      </c>
      <c r="L553" s="5">
        <f t="shared" si="18"/>
        <v>-0.19999999999999929</v>
      </c>
      <c r="M553" s="7">
        <f t="shared" si="17"/>
        <v>-7.5757575757575491E-3</v>
      </c>
      <c r="N553" s="5" t="s">
        <v>133</v>
      </c>
    </row>
    <row r="554" spans="1:14" ht="45" x14ac:dyDescent="0.25">
      <c r="A554" s="5">
        <v>553</v>
      </c>
      <c r="B554" s="5" t="str">
        <f>[1]Реутов!C1333</f>
        <v>ТИХОНОВА ЕЛЕНА ВЯЧЕСЛАВОВНА</v>
      </c>
      <c r="C554" s="5" t="s">
        <v>29</v>
      </c>
      <c r="D554" s="5" t="str">
        <f>[1]Реутов!D1333</f>
        <v>ЧК</v>
      </c>
      <c r="E554" s="5" t="s">
        <v>28</v>
      </c>
      <c r="F554" s="6" t="str">
        <f>[1]Реутов!E1333</f>
        <v xml:space="preserve">взрослые старше 18 лет </v>
      </c>
      <c r="G554" s="5">
        <f>[1]Реутов!F1333</f>
        <v>161.69999999999999</v>
      </c>
      <c r="H554" s="6" t="s">
        <v>109</v>
      </c>
      <c r="I554" s="5">
        <v>0</v>
      </c>
      <c r="J554" s="12">
        <f>[1]Реутов!L1333</f>
        <v>27</v>
      </c>
      <c r="K554" s="12">
        <f>[1]Реутов!L1334</f>
        <v>26.8</v>
      </c>
      <c r="L554" s="5">
        <f t="shared" si="18"/>
        <v>-0.19999999999999929</v>
      </c>
      <c r="M554" s="7">
        <f t="shared" si="17"/>
        <v>-7.4074074074073808E-3</v>
      </c>
      <c r="N554" s="5" t="s">
        <v>133</v>
      </c>
    </row>
    <row r="555" spans="1:14" ht="45" x14ac:dyDescent="0.25">
      <c r="A555" s="5">
        <v>554</v>
      </c>
      <c r="B555" s="5" t="str">
        <f>[1]Реутов!C783</f>
        <v>Файфура Мария Андреевна</v>
      </c>
      <c r="C555" s="5" t="s">
        <v>29</v>
      </c>
      <c r="D555" s="5" t="str">
        <f>[1]Реутов!D783</f>
        <v>Чк</v>
      </c>
      <c r="E555" s="5" t="s">
        <v>28</v>
      </c>
      <c r="F555" s="6" t="str">
        <f>[1]Реутов!E783</f>
        <v xml:space="preserve">взрослые старше 18 лет </v>
      </c>
      <c r="G555" s="5">
        <f>[1]Реутов!F783</f>
        <v>170</v>
      </c>
      <c r="H555" s="6" t="s">
        <v>109</v>
      </c>
      <c r="I555" s="5">
        <v>0</v>
      </c>
      <c r="J555" s="12">
        <f>[1]Реутов!L783</f>
        <v>26</v>
      </c>
      <c r="K555" s="12">
        <f>[1]Реутов!L785</f>
        <v>25.8</v>
      </c>
      <c r="L555" s="5">
        <f t="shared" si="18"/>
        <v>-0.19999999999999929</v>
      </c>
      <c r="M555" s="7">
        <f t="shared" si="17"/>
        <v>-7.692307692307665E-3</v>
      </c>
      <c r="N555" s="5" t="s">
        <v>133</v>
      </c>
    </row>
    <row r="556" spans="1:14" ht="45" x14ac:dyDescent="0.25">
      <c r="A556" s="5">
        <v>555</v>
      </c>
      <c r="B556" s="5" t="str">
        <f>[1]Реутов!C471</f>
        <v xml:space="preserve">Шумских Анна Сергеева </v>
      </c>
      <c r="C556" s="5" t="s">
        <v>29</v>
      </c>
      <c r="D556" s="5" t="str">
        <f>[1]Реутов!D471</f>
        <v>Сотрудник</v>
      </c>
      <c r="E556" s="5" t="s">
        <v>28</v>
      </c>
      <c r="F556" s="6" t="str">
        <f>[1]Реутов!E471</f>
        <v xml:space="preserve">взрослые старше 18 лет </v>
      </c>
      <c r="G556" s="5">
        <f>[1]Реутов!F471</f>
        <v>166.3</v>
      </c>
      <c r="H556" s="6" t="s">
        <v>109</v>
      </c>
      <c r="I556" s="5">
        <f>[1]Реутов!I471</f>
        <v>2</v>
      </c>
      <c r="J556" s="12">
        <f>[1]Реутов!L471</f>
        <v>24</v>
      </c>
      <c r="K556" s="12">
        <v>23.8</v>
      </c>
      <c r="L556" s="5">
        <f t="shared" si="18"/>
        <v>-0.19999999999999929</v>
      </c>
      <c r="M556" s="7">
        <f t="shared" si="17"/>
        <v>-8.3333333333333037E-3</v>
      </c>
      <c r="N556" s="5" t="s">
        <v>133</v>
      </c>
    </row>
    <row r="557" spans="1:14" ht="30" x14ac:dyDescent="0.25">
      <c r="A557" s="5">
        <v>556</v>
      </c>
      <c r="B557" s="5" t="str">
        <f>[1]Ховрино!C562</f>
        <v>Шкинева Лариса</v>
      </c>
      <c r="C557" s="5" t="s">
        <v>25</v>
      </c>
      <c r="D557" s="5" t="str">
        <f>[1]Ховрино!D562</f>
        <v>ЧК</v>
      </c>
      <c r="E557" s="5" t="s">
        <v>28</v>
      </c>
      <c r="F557" s="6" t="s">
        <v>60</v>
      </c>
      <c r="G557" s="5">
        <f>[1]Ховрино!F562</f>
        <v>163</v>
      </c>
      <c r="H557" s="6" t="s">
        <v>109</v>
      </c>
      <c r="I557" s="5"/>
      <c r="J557" s="12">
        <f>[1]Ховрино!L562</f>
        <v>24.9</v>
      </c>
      <c r="K557" s="12">
        <v>24.7</v>
      </c>
      <c r="L557" s="5">
        <f t="shared" si="18"/>
        <v>-0.19999999999999929</v>
      </c>
      <c r="M557" s="7">
        <f t="shared" si="17"/>
        <v>-8.0321285140561964E-3</v>
      </c>
      <c r="N557" s="5" t="s">
        <v>133</v>
      </c>
    </row>
    <row r="558" spans="1:14" ht="45" x14ac:dyDescent="0.25">
      <c r="A558" s="5">
        <v>557</v>
      </c>
      <c r="B558" s="5" t="str">
        <f>[1]Люберцы!C647</f>
        <v>Фурманова Елена Петровна</v>
      </c>
      <c r="C558" s="5" t="s">
        <v>22</v>
      </c>
      <c r="D558" s="5" t="str">
        <f>[1]Люберцы!D647</f>
        <v>ЧК</v>
      </c>
      <c r="E558" s="5" t="s">
        <v>28</v>
      </c>
      <c r="F558" s="6" t="str">
        <f>[1]Люберцы!E647</f>
        <v>Взрослые старше 18 лет</v>
      </c>
      <c r="G558" s="5">
        <f>[1]Люберцы!F647</f>
        <v>167</v>
      </c>
      <c r="H558" s="6" t="s">
        <v>109</v>
      </c>
      <c r="I558" s="5">
        <f>[1]Люберцы!I647</f>
        <v>25.5</v>
      </c>
      <c r="J558" s="12">
        <f>[1]Люберцы!L647</f>
        <v>24.9</v>
      </c>
      <c r="K558" s="12">
        <v>24.7</v>
      </c>
      <c r="L558" s="5">
        <f t="shared" si="18"/>
        <v>-0.19999999999999929</v>
      </c>
      <c r="M558" s="7">
        <f t="shared" si="17"/>
        <v>-8.0321285140561964E-3</v>
      </c>
      <c r="N558" s="5" t="s">
        <v>133</v>
      </c>
    </row>
    <row r="559" spans="1:14" ht="45" x14ac:dyDescent="0.25">
      <c r="A559" s="5">
        <v>558</v>
      </c>
      <c r="B559" s="5" t="str">
        <f>'[1]Краснодар '!C303</f>
        <v>Бабенко Альбина Владимировна</v>
      </c>
      <c r="C559" s="5" t="s">
        <v>36</v>
      </c>
      <c r="D559" s="5" t="str">
        <f>'[1]Краснодар '!D303</f>
        <v>ЧК</v>
      </c>
      <c r="E559" s="5" t="s">
        <v>28</v>
      </c>
      <c r="F559" s="6" t="str">
        <f>'[1]Краснодар '!E303</f>
        <v xml:space="preserve">взрослые старше 18 лет </v>
      </c>
      <c r="G559" s="5">
        <f>'[1]Краснодар '!F303</f>
        <v>161.1</v>
      </c>
      <c r="H559" s="6" t="s">
        <v>109</v>
      </c>
      <c r="I559" s="5"/>
      <c r="J559" s="12">
        <f>'[1]Краснодар '!L303</f>
        <v>27.1</v>
      </c>
      <c r="K559" s="12">
        <v>26.9</v>
      </c>
      <c r="L559" s="5">
        <f t="shared" si="18"/>
        <v>-0.20000000000000284</v>
      </c>
      <c r="M559" s="7">
        <f t="shared" si="17"/>
        <v>-7.3800738007381121E-3</v>
      </c>
      <c r="N559" s="5" t="s">
        <v>133</v>
      </c>
    </row>
    <row r="560" spans="1:14" ht="45" x14ac:dyDescent="0.25">
      <c r="A560" s="5">
        <v>559</v>
      </c>
      <c r="B560" s="5" t="str">
        <f>'[1]Зеленоград-2'!C160</f>
        <v xml:space="preserve"> Искрина Татьяна Георгиевна</v>
      </c>
      <c r="C560" s="5" t="s">
        <v>110</v>
      </c>
      <c r="D560" s="5" t="str">
        <f>'[1]Зеленоград-2'!D160</f>
        <v>чк</v>
      </c>
      <c r="E560" s="5" t="s">
        <v>28</v>
      </c>
      <c r="F560" s="6" t="str">
        <f>'[1]Зеленоград-2'!E160</f>
        <v xml:space="preserve">взрослые старше 18 лет </v>
      </c>
      <c r="G560" s="5">
        <f>'[1]Зеленоград-2'!F160</f>
        <v>174.8</v>
      </c>
      <c r="H560" s="6" t="s">
        <v>109</v>
      </c>
      <c r="I560" s="5">
        <f>'[1]Зеленоград-2'!I160</f>
        <v>2</v>
      </c>
      <c r="J560" s="12">
        <f>'[1]Зеленоград-2'!L160</f>
        <v>30.6</v>
      </c>
      <c r="K560" s="12">
        <v>30.4</v>
      </c>
      <c r="L560" s="5">
        <f t="shared" si="18"/>
        <v>-0.20000000000000284</v>
      </c>
      <c r="M560" s="7">
        <f t="shared" si="17"/>
        <v>-6.5359477124183937E-3</v>
      </c>
      <c r="N560" s="5" t="s">
        <v>133</v>
      </c>
    </row>
    <row r="561" spans="1:14" ht="45" x14ac:dyDescent="0.25">
      <c r="A561" s="5">
        <v>560</v>
      </c>
      <c r="B561" s="5" t="str">
        <f>[1]Братиславская!C211</f>
        <v>Ивахненко Виктория Викторовна</v>
      </c>
      <c r="C561" s="5" t="s">
        <v>17</v>
      </c>
      <c r="D561" s="5" t="str">
        <f>[1]Братиславская!D211</f>
        <v>чк</v>
      </c>
      <c r="E561" s="5" t="s">
        <v>28</v>
      </c>
      <c r="F561" s="6" t="str">
        <f>[1]Братиславская!E211</f>
        <v xml:space="preserve">взрослые старше 18 лет </v>
      </c>
      <c r="G561" s="5">
        <f>[1]Братиславская!F211</f>
        <v>168.6</v>
      </c>
      <c r="H561" s="6" t="s">
        <v>109</v>
      </c>
      <c r="I561" s="5">
        <f>[1]Братиславская!I211</f>
        <v>2</v>
      </c>
      <c r="J561" s="12">
        <f>[1]Братиславская!L211</f>
        <v>32.6</v>
      </c>
      <c r="K561" s="12">
        <v>32.4</v>
      </c>
      <c r="L561" s="5">
        <f t="shared" si="18"/>
        <v>-0.20000000000000284</v>
      </c>
      <c r="M561" s="7">
        <f t="shared" si="17"/>
        <v>-6.1349693251534611E-3</v>
      </c>
      <c r="N561" s="5" t="s">
        <v>133</v>
      </c>
    </row>
    <row r="562" spans="1:14" ht="45" x14ac:dyDescent="0.25">
      <c r="A562" s="5">
        <v>561</v>
      </c>
      <c r="B562" s="5" t="str">
        <f>[1]Сходненская!C231</f>
        <v>Истомин Игорь Борисович</v>
      </c>
      <c r="C562" s="5" t="s">
        <v>34</v>
      </c>
      <c r="D562" s="5" t="str">
        <f>[1]Сходненская!D231</f>
        <v>Чк</v>
      </c>
      <c r="E562" s="5" t="s">
        <v>14</v>
      </c>
      <c r="F562" s="6" t="str">
        <f>[1]Сходненская!E231</f>
        <v xml:space="preserve">взрослые старше 18 лет </v>
      </c>
      <c r="G562" s="5">
        <f>[1]Сходненская!F231</f>
        <v>170</v>
      </c>
      <c r="H562" s="6" t="s">
        <v>109</v>
      </c>
      <c r="I562" s="5">
        <f>[1]Сходненская!I231</f>
        <v>3</v>
      </c>
      <c r="J562" s="12">
        <f>[1]Сходненская!L231</f>
        <v>33.1</v>
      </c>
      <c r="K562" s="12">
        <f>[1]Сходненская!L232</f>
        <v>32.9</v>
      </c>
      <c r="L562" s="5">
        <f t="shared" si="18"/>
        <v>-0.20000000000000284</v>
      </c>
      <c r="M562" s="7">
        <f t="shared" si="17"/>
        <v>-6.0422960725076387E-3</v>
      </c>
      <c r="N562" s="5" t="s">
        <v>133</v>
      </c>
    </row>
    <row r="563" spans="1:14" ht="30" x14ac:dyDescent="0.25">
      <c r="A563" s="5">
        <v>562</v>
      </c>
      <c r="B563" s="5" t="str">
        <f>'[1]Оренбург '!C712</f>
        <v>Муравлев Федор</v>
      </c>
      <c r="C563" s="5" t="s">
        <v>37</v>
      </c>
      <c r="D563" s="5" t="str">
        <f>'[1]Оренбург '!D712</f>
        <v>Чк</v>
      </c>
      <c r="E563" s="5" t="s">
        <v>14</v>
      </c>
      <c r="F563" s="6" t="s">
        <v>75</v>
      </c>
      <c r="G563" s="5">
        <f>'[1]Оренбург '!F712</f>
        <v>165</v>
      </c>
      <c r="H563" s="6" t="s">
        <v>109</v>
      </c>
      <c r="I563" s="5">
        <f>'[1]Оренбург '!I712</f>
        <v>0</v>
      </c>
      <c r="J563" s="12">
        <f>'[1]Оренбург '!L712</f>
        <v>26.6</v>
      </c>
      <c r="K563" s="12">
        <f>'[1]Оренбург '!L713</f>
        <v>26.4</v>
      </c>
      <c r="L563" s="5">
        <f t="shared" si="18"/>
        <v>-0.20000000000000284</v>
      </c>
      <c r="M563" s="7">
        <f t="shared" si="17"/>
        <v>-7.5187969924813093E-3</v>
      </c>
      <c r="N563" s="5" t="s">
        <v>133</v>
      </c>
    </row>
    <row r="564" spans="1:14" ht="45" x14ac:dyDescent="0.25">
      <c r="A564" s="5">
        <v>563</v>
      </c>
      <c r="B564" s="5" t="str">
        <f>'[1]Курск '!C1031</f>
        <v>Кузьмин Роман Сергеевич</v>
      </c>
      <c r="C564" s="5" t="s">
        <v>13</v>
      </c>
      <c r="D564" s="5" t="str">
        <f>'[1]Курск '!D1031</f>
        <v>ЧК</v>
      </c>
      <c r="E564" s="5" t="s">
        <v>14</v>
      </c>
      <c r="F564" s="6" t="str">
        <f>'[1]Курск '!E1031</f>
        <v>взрослый старше 18 лет</v>
      </c>
      <c r="G564" s="5">
        <f>'[1]Курск '!F1031</f>
        <v>185.3</v>
      </c>
      <c r="H564" s="6" t="s">
        <v>109</v>
      </c>
      <c r="I564" s="5"/>
      <c r="J564" s="12">
        <f>'[1]Курск '!L1031</f>
        <v>37.5</v>
      </c>
      <c r="K564" s="12">
        <v>37.299999999999997</v>
      </c>
      <c r="L564" s="5">
        <f t="shared" si="18"/>
        <v>-0.20000000000000284</v>
      </c>
      <c r="M564" s="7">
        <f t="shared" si="17"/>
        <v>-5.3333333333334095E-3</v>
      </c>
      <c r="N564" s="5" t="s">
        <v>133</v>
      </c>
    </row>
    <row r="565" spans="1:14" ht="45" x14ac:dyDescent="0.25">
      <c r="A565" s="5">
        <v>564</v>
      </c>
      <c r="B565" s="5" t="str">
        <f>'[1]Краснодар '!C644</f>
        <v>Романов Станислав Иванович</v>
      </c>
      <c r="C565" s="5" t="s">
        <v>36</v>
      </c>
      <c r="D565" s="5" t="str">
        <f>'[1]Краснодар '!D644</f>
        <v>ЧК</v>
      </c>
      <c r="E565" s="5" t="s">
        <v>14</v>
      </c>
      <c r="F565" s="6" t="str">
        <f>'[1]Краснодар '!E644</f>
        <v xml:space="preserve">взрослые старше 18 лет </v>
      </c>
      <c r="G565" s="5">
        <f>'[1]Краснодар '!F644</f>
        <v>182</v>
      </c>
      <c r="H565" s="6" t="s">
        <v>109</v>
      </c>
      <c r="I565" s="5">
        <f>'[1]Краснодар '!I644</f>
        <v>2</v>
      </c>
      <c r="J565" s="12">
        <f>'[1]Краснодар '!L644</f>
        <v>38.1</v>
      </c>
      <c r="K565" s="12">
        <v>37.9</v>
      </c>
      <c r="L565" s="5">
        <f t="shared" si="18"/>
        <v>-0.20000000000000284</v>
      </c>
      <c r="M565" s="7">
        <f t="shared" si="17"/>
        <v>-5.2493438320210719E-3</v>
      </c>
      <c r="N565" s="5" t="s">
        <v>133</v>
      </c>
    </row>
    <row r="566" spans="1:14" ht="45" x14ac:dyDescent="0.25">
      <c r="A566" s="5">
        <v>565</v>
      </c>
      <c r="B566" s="5" t="str">
        <f>'[1]Курск '!C897</f>
        <v>Позднякова Екатерина Викторовна</v>
      </c>
      <c r="C566" s="5" t="s">
        <v>13</v>
      </c>
      <c r="D566" s="5" t="str">
        <f>'[1]Курск '!D897</f>
        <v>чк</v>
      </c>
      <c r="E566" s="5" t="s">
        <v>28</v>
      </c>
      <c r="F566" s="6" t="str">
        <f>'[1]Курск '!E897</f>
        <v>взрослый старше 18 лет</v>
      </c>
      <c r="G566" s="5">
        <f>'[1]Курск '!F897</f>
        <v>163</v>
      </c>
      <c r="H566" s="6" t="s">
        <v>109</v>
      </c>
      <c r="I566" s="5">
        <f>'[1]Курск '!I897</f>
        <v>-3</v>
      </c>
      <c r="J566" s="12">
        <f>'[1]Курск '!L897</f>
        <v>26.6</v>
      </c>
      <c r="K566" s="12">
        <f>'[1]Курск '!L898</f>
        <v>26.4</v>
      </c>
      <c r="L566" s="5">
        <f t="shared" si="18"/>
        <v>-0.20000000000000284</v>
      </c>
      <c r="M566" s="7">
        <f t="shared" si="17"/>
        <v>-7.5187969924813093E-3</v>
      </c>
      <c r="N566" s="5" t="s">
        <v>133</v>
      </c>
    </row>
    <row r="567" spans="1:14" ht="45" x14ac:dyDescent="0.25">
      <c r="A567" s="5">
        <v>566</v>
      </c>
      <c r="B567" s="5" t="str">
        <f>'[1]Зеленоград-2'!C280</f>
        <v>Оводов Александр Михайлович</v>
      </c>
      <c r="C567" s="5" t="s">
        <v>110</v>
      </c>
      <c r="D567" s="5" t="str">
        <f>'[1]Зеленоград-2'!D280</f>
        <v>чк</v>
      </c>
      <c r="E567" s="5" t="s">
        <v>14</v>
      </c>
      <c r="F567" s="6" t="str">
        <f>'[1]Зеленоград-2'!E280</f>
        <v xml:space="preserve">взрослые старше 18 лет </v>
      </c>
      <c r="G567" s="5">
        <f>'[1]Зеленоград-2'!F280</f>
        <v>179.3</v>
      </c>
      <c r="H567" s="6" t="s">
        <v>109</v>
      </c>
      <c r="I567" s="5">
        <f>'[1]Зеленоград-2'!I280</f>
        <v>2</v>
      </c>
      <c r="J567" s="12">
        <f>'[1]Зеленоград-2'!L280</f>
        <v>45.7</v>
      </c>
      <c r="K567" s="12">
        <v>45.5</v>
      </c>
      <c r="L567" s="5">
        <f t="shared" si="18"/>
        <v>-0.20000000000000284</v>
      </c>
      <c r="M567" s="7">
        <f t="shared" si="17"/>
        <v>-4.3763676148797122E-3</v>
      </c>
      <c r="N567" s="5" t="s">
        <v>133</v>
      </c>
    </row>
    <row r="568" spans="1:14" ht="45" x14ac:dyDescent="0.25">
      <c r="A568" s="5">
        <v>567</v>
      </c>
      <c r="B568" s="5" t="str">
        <f>'[1]Курск '!C289</f>
        <v>Труфанова Елена Владимировна</v>
      </c>
      <c r="C568" s="5" t="s">
        <v>13</v>
      </c>
      <c r="D568" s="5" t="str">
        <f>'[1]Курск '!D289</f>
        <v>чк</v>
      </c>
      <c r="E568" s="5" t="s">
        <v>28</v>
      </c>
      <c r="F568" s="6" t="str">
        <f>'[1]Курск '!E289</f>
        <v>взрослые старше 18 лет</v>
      </c>
      <c r="G568" s="5">
        <f>'[1]Курск '!F289</f>
        <v>170</v>
      </c>
      <c r="H568" s="6" t="s">
        <v>109</v>
      </c>
      <c r="I568" s="5"/>
      <c r="J568" s="12">
        <f>'[1]Курск '!L289</f>
        <v>27.6</v>
      </c>
      <c r="K568" s="12">
        <f>'[1]Курск '!L291</f>
        <v>27.4</v>
      </c>
      <c r="L568" s="5">
        <f t="shared" si="18"/>
        <v>-0.20000000000000284</v>
      </c>
      <c r="M568" s="7">
        <f t="shared" si="17"/>
        <v>-7.2463768115943053E-3</v>
      </c>
      <c r="N568" s="5" t="s">
        <v>133</v>
      </c>
    </row>
    <row r="569" spans="1:14" ht="45" x14ac:dyDescent="0.25">
      <c r="A569" s="5">
        <v>568</v>
      </c>
      <c r="B569" s="5" t="str">
        <f>'[1]Кожухово '!D549</f>
        <v>Якимов Кирилл</v>
      </c>
      <c r="C569" s="5" t="s">
        <v>30</v>
      </c>
      <c r="D569" s="5" t="str">
        <f>'[1]Кожухово '!E549</f>
        <v>чк</v>
      </c>
      <c r="E569" s="5"/>
      <c r="F569" s="6" t="str">
        <f>'[1]Кожухово '!F549</f>
        <v xml:space="preserve">взрослые старше 18 лет </v>
      </c>
      <c r="G569" s="5">
        <f>'[1]Кожухово '!G549</f>
        <v>184.9</v>
      </c>
      <c r="H569" s="6" t="s">
        <v>109</v>
      </c>
      <c r="I569" s="5">
        <f>'[1]Кожухово '!J549</f>
        <v>2</v>
      </c>
      <c r="J569" s="12">
        <f>'[1]Кожухово '!M549</f>
        <v>40.5</v>
      </c>
      <c r="K569" s="12">
        <v>40.299999999999997</v>
      </c>
      <c r="L569" s="5">
        <f t="shared" si="18"/>
        <v>-0.20000000000000284</v>
      </c>
      <c r="M569" s="7">
        <f t="shared" si="17"/>
        <v>-4.9382716049383418E-3</v>
      </c>
      <c r="N569" s="5" t="s">
        <v>133</v>
      </c>
    </row>
    <row r="570" spans="1:14" ht="45" x14ac:dyDescent="0.25">
      <c r="A570" s="5">
        <v>569</v>
      </c>
      <c r="B570" s="5" t="str">
        <f>'[1]Краснодар '!C419</f>
        <v>Авакян Анжелика Сергеевна</v>
      </c>
      <c r="C570" s="5" t="s">
        <v>36</v>
      </c>
      <c r="D570" s="5" t="str">
        <f>'[1]Краснодар '!D419</f>
        <v>ЧК</v>
      </c>
      <c r="E570" s="5" t="s">
        <v>28</v>
      </c>
      <c r="F570" s="6" t="str">
        <f>'[1]Краснодар '!E419</f>
        <v xml:space="preserve">взрослые старше 18 лет </v>
      </c>
      <c r="G570" s="5">
        <f>'[1]Краснодар '!F419</f>
        <v>157</v>
      </c>
      <c r="H570" s="6" t="s">
        <v>109</v>
      </c>
      <c r="I570" s="5"/>
      <c r="J570" s="12">
        <f>'[1]Краснодар '!L419</f>
        <v>21.9</v>
      </c>
      <c r="K570" s="12">
        <v>21.6</v>
      </c>
      <c r="L570" s="5">
        <f t="shared" si="18"/>
        <v>-0.29999999999999716</v>
      </c>
      <c r="M570" s="7">
        <f t="shared" si="17"/>
        <v>-1.3698630136986172E-2</v>
      </c>
      <c r="N570" s="5" t="s">
        <v>133</v>
      </c>
    </row>
    <row r="571" spans="1:14" ht="45" x14ac:dyDescent="0.25">
      <c r="A571" s="5">
        <v>570</v>
      </c>
      <c r="B571" s="5" t="s">
        <v>66</v>
      </c>
      <c r="C571" s="5" t="s">
        <v>13</v>
      </c>
      <c r="D571" s="5" t="s">
        <v>59</v>
      </c>
      <c r="E571" s="5" t="s">
        <v>14</v>
      </c>
      <c r="F571" s="6" t="s">
        <v>18</v>
      </c>
      <c r="G571" s="5">
        <v>170</v>
      </c>
      <c r="H571" s="6" t="s">
        <v>112</v>
      </c>
      <c r="I571" s="5"/>
      <c r="J571" s="12">
        <v>38.9</v>
      </c>
      <c r="K571" s="12">
        <v>38.6</v>
      </c>
      <c r="L571" s="5">
        <f t="shared" si="18"/>
        <v>-0.29999999999999716</v>
      </c>
      <c r="M571" s="7">
        <f t="shared" si="17"/>
        <v>-7.7120822622107239E-3</v>
      </c>
      <c r="N571" s="5" t="s">
        <v>133</v>
      </c>
    </row>
    <row r="572" spans="1:14" ht="45" x14ac:dyDescent="0.25">
      <c r="A572" s="5">
        <v>571</v>
      </c>
      <c r="B572" s="5" t="str">
        <f>'[1]Курск '!C107</f>
        <v xml:space="preserve">Журавлев Евгений Алексеевич </v>
      </c>
      <c r="C572" s="5" t="s">
        <v>13</v>
      </c>
      <c r="D572" s="5" t="str">
        <f>'[1]Курск '!D107</f>
        <v>чк</v>
      </c>
      <c r="E572" s="5" t="s">
        <v>14</v>
      </c>
      <c r="F572" s="6" t="str">
        <f>'[1]Курск '!E107</f>
        <v xml:space="preserve">взрослые старше 18 лет </v>
      </c>
      <c r="G572" s="5">
        <f>'[1]Курск '!F107</f>
        <v>176</v>
      </c>
      <c r="H572" s="6" t="s">
        <v>109</v>
      </c>
      <c r="I572" s="5"/>
      <c r="J572" s="12">
        <f>'[1]Курск '!L107</f>
        <v>37.799999999999997</v>
      </c>
      <c r="K572" s="12">
        <v>37.5</v>
      </c>
      <c r="L572" s="5">
        <f t="shared" si="18"/>
        <v>-0.29999999999999716</v>
      </c>
      <c r="M572" s="7">
        <f t="shared" si="17"/>
        <v>-7.9365079365078615E-3</v>
      </c>
      <c r="N572" s="5" t="s">
        <v>133</v>
      </c>
    </row>
    <row r="573" spans="1:14" ht="45" x14ac:dyDescent="0.25">
      <c r="A573" s="5">
        <v>572</v>
      </c>
      <c r="B573" s="5" t="str">
        <f>[1]Реутов!C1069</f>
        <v>Егошин Вячеслав Игоревич</v>
      </c>
      <c r="C573" s="5" t="s">
        <v>29</v>
      </c>
      <c r="D573" s="5" t="str">
        <f>[1]Реутов!D1069</f>
        <v>Чк</v>
      </c>
      <c r="E573" s="5" t="s">
        <v>14</v>
      </c>
      <c r="F573" s="6" t="str">
        <f>[1]Реутов!E1069</f>
        <v xml:space="preserve">взрослые старше 18 лет </v>
      </c>
      <c r="G573" s="5">
        <f>[1]Реутов!F1069</f>
        <v>190</v>
      </c>
      <c r="H573" s="6" t="s">
        <v>109</v>
      </c>
      <c r="I573" s="5">
        <f>[1]Реутов!I1069</f>
        <v>2</v>
      </c>
      <c r="J573" s="12">
        <f>[1]Реутов!L1069</f>
        <v>39.5</v>
      </c>
      <c r="K573" s="12">
        <v>39.200000000000003</v>
      </c>
      <c r="L573" s="5">
        <f t="shared" si="18"/>
        <v>-0.29999999999999716</v>
      </c>
      <c r="M573" s="7">
        <f t="shared" si="17"/>
        <v>-7.5949367088606872E-3</v>
      </c>
      <c r="N573" s="5" t="s">
        <v>133</v>
      </c>
    </row>
    <row r="574" spans="1:14" ht="45" x14ac:dyDescent="0.25">
      <c r="A574" s="5">
        <v>573</v>
      </c>
      <c r="B574" s="5" t="str">
        <f>[1]Королев!C717</f>
        <v>Корнаухов Антон Сергеевич</v>
      </c>
      <c r="C574" s="5" t="s">
        <v>16</v>
      </c>
      <c r="D574" s="5" t="str">
        <f>[1]Королев!D717</f>
        <v>чк</v>
      </c>
      <c r="E574" s="5" t="s">
        <v>28</v>
      </c>
      <c r="F574" s="6" t="str">
        <f>[1]Королев!E717</f>
        <v xml:space="preserve">взрослые старше 18 лет </v>
      </c>
      <c r="G574" s="5">
        <f>[1]Королев!F717</f>
        <v>181.4</v>
      </c>
      <c r="H574" s="6" t="s">
        <v>109</v>
      </c>
      <c r="I574" s="5">
        <f>[1]Королев!I717</f>
        <v>3</v>
      </c>
      <c r="J574" s="12">
        <f>[1]Королев!L717</f>
        <v>44</v>
      </c>
      <c r="K574" s="12">
        <f>[1]Королев!L719</f>
        <v>43.7</v>
      </c>
      <c r="L574" s="5">
        <f t="shared" si="18"/>
        <v>-0.29999999999999716</v>
      </c>
      <c r="M574" s="7">
        <f t="shared" si="17"/>
        <v>-6.8181818181817537E-3</v>
      </c>
      <c r="N574" s="5" t="s">
        <v>133</v>
      </c>
    </row>
    <row r="575" spans="1:14" ht="45" x14ac:dyDescent="0.25">
      <c r="A575" s="5">
        <v>574</v>
      </c>
      <c r="B575" s="5" t="str">
        <f>[1]Сходненская!C327</f>
        <v>Панфилова Вика Олеговна</v>
      </c>
      <c r="C575" s="5" t="s">
        <v>34</v>
      </c>
      <c r="D575" s="5" t="str">
        <f>[1]Сходненская!D327</f>
        <v>Чк</v>
      </c>
      <c r="E575" s="5" t="s">
        <v>28</v>
      </c>
      <c r="F575" s="6" t="str">
        <f>[1]Сходненская!E327</f>
        <v xml:space="preserve">взрослые старше 18 лет </v>
      </c>
      <c r="G575" s="5">
        <f>[1]Сходненская!F327</f>
        <v>162.30000000000001</v>
      </c>
      <c r="H575" s="6" t="s">
        <v>109</v>
      </c>
      <c r="I575" s="5"/>
      <c r="J575" s="12">
        <f>[1]Сходненская!L327</f>
        <v>24.9</v>
      </c>
      <c r="K575" s="12">
        <v>24.6</v>
      </c>
      <c r="L575" s="5">
        <f t="shared" si="18"/>
        <v>-0.29999999999999716</v>
      </c>
      <c r="M575" s="7">
        <f t="shared" si="17"/>
        <v>-1.2048192771084223E-2</v>
      </c>
      <c r="N575" s="5" t="s">
        <v>133</v>
      </c>
    </row>
    <row r="576" spans="1:14" ht="45" x14ac:dyDescent="0.25">
      <c r="A576" s="5">
        <v>575</v>
      </c>
      <c r="B576" s="5" t="str">
        <f>[1]Реутов!C1159</f>
        <v>КИРГАНОВА АСИЯ ИГОРЕВНА</v>
      </c>
      <c r="C576" s="5" t="s">
        <v>29</v>
      </c>
      <c r="D576" s="5" t="str">
        <f>[1]Реутов!D1159</f>
        <v>ЧК</v>
      </c>
      <c r="E576" s="5" t="s">
        <v>28</v>
      </c>
      <c r="F576" s="6" t="str">
        <f>[1]Реутов!E1159</f>
        <v xml:space="preserve">взрослые старше 18 лет </v>
      </c>
      <c r="G576" s="5">
        <f>[1]Реутов!F1159</f>
        <v>174</v>
      </c>
      <c r="H576" s="6" t="s">
        <v>109</v>
      </c>
      <c r="I576" s="5">
        <f>[1]Реутов!I1159</f>
        <v>2</v>
      </c>
      <c r="J576" s="12">
        <f>[1]Реутов!L1159</f>
        <v>27.9</v>
      </c>
      <c r="K576" s="12">
        <f>[1]Реутов!L1160</f>
        <v>27.6</v>
      </c>
      <c r="L576" s="5">
        <f t="shared" si="18"/>
        <v>-0.29999999999999716</v>
      </c>
      <c r="M576" s="7">
        <f t="shared" si="17"/>
        <v>-1.0752688172042909E-2</v>
      </c>
      <c r="N576" s="5" t="s">
        <v>133</v>
      </c>
    </row>
    <row r="577" spans="1:14" ht="45" x14ac:dyDescent="0.25">
      <c r="A577" s="5">
        <v>576</v>
      </c>
      <c r="B577" s="5" t="str">
        <f>[1]Королев!C276</f>
        <v>Черкасова Татьяна Алексеевна</v>
      </c>
      <c r="C577" s="5" t="s">
        <v>16</v>
      </c>
      <c r="D577" s="5" t="str">
        <f>[1]Королев!D276</f>
        <v>сотрудник</v>
      </c>
      <c r="E577" s="5" t="s">
        <v>28</v>
      </c>
      <c r="F577" s="6" t="str">
        <f>[1]Королев!E276</f>
        <v xml:space="preserve">взрослые старше 18 лет </v>
      </c>
      <c r="G577" s="5">
        <f>[1]Королев!F276</f>
        <v>167</v>
      </c>
      <c r="H577" s="6" t="s">
        <v>109</v>
      </c>
      <c r="I577" s="5">
        <f>[1]Королев!I276</f>
        <v>3</v>
      </c>
      <c r="J577" s="12">
        <f>[1]Королев!L276</f>
        <v>26.4</v>
      </c>
      <c r="K577" s="12">
        <f>[1]Королев!L278</f>
        <v>26.1</v>
      </c>
      <c r="L577" s="5">
        <f t="shared" si="18"/>
        <v>-0.29999999999999716</v>
      </c>
      <c r="M577" s="7">
        <f t="shared" si="17"/>
        <v>-1.1363636363636256E-2</v>
      </c>
      <c r="N577" s="5" t="s">
        <v>133</v>
      </c>
    </row>
    <row r="578" spans="1:14" ht="45" x14ac:dyDescent="0.25">
      <c r="A578" s="5">
        <v>577</v>
      </c>
      <c r="B578" s="5" t="str">
        <f>[1]Люберцы!C431</f>
        <v>Выгузова Ксения Юрьевна</v>
      </c>
      <c r="C578" s="5" t="s">
        <v>22</v>
      </c>
      <c r="D578" s="5" t="str">
        <f>[1]Люберцы!D431</f>
        <v>чк</v>
      </c>
      <c r="E578" s="5" t="s">
        <v>28</v>
      </c>
      <c r="F578" s="6" t="str">
        <f>[1]Люберцы!E431</f>
        <v>Взрослые старше 18 лет</v>
      </c>
      <c r="G578" s="5">
        <f>[1]Люберцы!F431</f>
        <v>164.2</v>
      </c>
      <c r="H578" s="6" t="s">
        <v>109</v>
      </c>
      <c r="I578" s="5">
        <f>[1]Люберцы!I431</f>
        <v>1.5</v>
      </c>
      <c r="J578" s="12">
        <f>[1]Люберцы!L431</f>
        <v>25.1</v>
      </c>
      <c r="K578" s="12">
        <v>24.8</v>
      </c>
      <c r="L578" s="5">
        <f t="shared" si="18"/>
        <v>-0.30000000000000071</v>
      </c>
      <c r="M578" s="7">
        <f t="shared" ref="M578:M641" si="19">L578/J578</f>
        <v>-1.1952191235059789E-2</v>
      </c>
      <c r="N578" s="5" t="s">
        <v>133</v>
      </c>
    </row>
    <row r="579" spans="1:14" ht="45" x14ac:dyDescent="0.25">
      <c r="A579" s="5">
        <v>578</v>
      </c>
      <c r="B579" s="5" t="str">
        <f>[1]Люберцы!C29</f>
        <v>Месяц Ирина Степановна</v>
      </c>
      <c r="C579" s="5" t="s">
        <v>22</v>
      </c>
      <c r="D579" s="5" t="str">
        <f>[1]Люберцы!D29</f>
        <v>Чк</v>
      </c>
      <c r="E579" s="5" t="s">
        <v>28</v>
      </c>
      <c r="F579" s="6" t="str">
        <f>[1]Люберцы!E29</f>
        <v xml:space="preserve">взрослые старше 18 лет </v>
      </c>
      <c r="G579" s="5">
        <f>[1]Люберцы!F29</f>
        <v>163</v>
      </c>
      <c r="H579" s="6" t="s">
        <v>109</v>
      </c>
      <c r="I579" s="5">
        <f>[1]Люберцы!I29</f>
        <v>2</v>
      </c>
      <c r="J579" s="12">
        <f>[1]Люберцы!L29</f>
        <v>24.7</v>
      </c>
      <c r="K579" s="12">
        <v>24.4</v>
      </c>
      <c r="L579" s="5">
        <f t="shared" si="18"/>
        <v>-0.30000000000000071</v>
      </c>
      <c r="M579" s="7">
        <f t="shared" si="19"/>
        <v>-1.2145748987854281E-2</v>
      </c>
      <c r="N579" s="5" t="s">
        <v>133</v>
      </c>
    </row>
    <row r="580" spans="1:14" ht="30" x14ac:dyDescent="0.25">
      <c r="A580" s="5">
        <v>579</v>
      </c>
      <c r="B580" s="5" t="str">
        <f>[1]Люберцы!C361</f>
        <v>Садова Валерия Дмитриевна</v>
      </c>
      <c r="C580" s="5" t="s">
        <v>22</v>
      </c>
      <c r="D580" s="5" t="str">
        <f>[1]Люберцы!D361</f>
        <v>чк</v>
      </c>
      <c r="E580" s="5" t="s">
        <v>28</v>
      </c>
      <c r="F580" s="6" t="s">
        <v>75</v>
      </c>
      <c r="G580" s="5">
        <f>[1]Люберцы!F361</f>
        <v>150</v>
      </c>
      <c r="H580" s="6" t="s">
        <v>109</v>
      </c>
      <c r="I580" s="5">
        <f>[1]Люберцы!I361</f>
        <v>3</v>
      </c>
      <c r="J580" s="12">
        <f>[1]Люберцы!L361</f>
        <v>18</v>
      </c>
      <c r="K580" s="12">
        <f>[1]Люберцы!L362</f>
        <v>17.7</v>
      </c>
      <c r="L580" s="5">
        <f t="shared" si="18"/>
        <v>-0.30000000000000071</v>
      </c>
      <c r="M580" s="7">
        <f t="shared" si="19"/>
        <v>-1.6666666666666705E-2</v>
      </c>
      <c r="N580" s="5" t="s">
        <v>133</v>
      </c>
    </row>
    <row r="581" spans="1:14" ht="45" x14ac:dyDescent="0.25">
      <c r="A581" s="5">
        <v>580</v>
      </c>
      <c r="B581" s="5" t="str">
        <f>[1]Сходненская!C195</f>
        <v>Богданович Лейла Султановна</v>
      </c>
      <c r="C581" s="5" t="s">
        <v>34</v>
      </c>
      <c r="D581" s="5" t="str">
        <f>[1]Сходненская!D195</f>
        <v>Чк</v>
      </c>
      <c r="E581" s="5" t="s">
        <v>28</v>
      </c>
      <c r="F581" s="6" t="str">
        <f>[1]Сходненская!E195</f>
        <v xml:space="preserve">взрослые старше 18 лет </v>
      </c>
      <c r="G581" s="5">
        <f>[1]Сходненская!F195</f>
        <v>164</v>
      </c>
      <c r="H581" s="6" t="s">
        <v>109</v>
      </c>
      <c r="I581" s="5">
        <f>[1]Сходненская!I195</f>
        <v>0</v>
      </c>
      <c r="J581" s="12">
        <f>[1]Сходненская!L195</f>
        <v>27.1</v>
      </c>
      <c r="K581" s="12">
        <v>26.8</v>
      </c>
      <c r="L581" s="5">
        <f t="shared" si="18"/>
        <v>-0.30000000000000071</v>
      </c>
      <c r="M581" s="7">
        <f t="shared" si="19"/>
        <v>-1.1070110701107036E-2</v>
      </c>
      <c r="N581" s="5" t="s">
        <v>133</v>
      </c>
    </row>
    <row r="582" spans="1:14" ht="45" x14ac:dyDescent="0.25">
      <c r="A582" s="5">
        <v>581</v>
      </c>
      <c r="B582" s="5" t="str">
        <f>'[1]Краснодар '!C212</f>
        <v>Ерохина Татьяна Владимировна</v>
      </c>
      <c r="C582" s="5" t="s">
        <v>36</v>
      </c>
      <c r="D582" s="5" t="str">
        <f>'[1]Краснодар '!D212</f>
        <v>Чк</v>
      </c>
      <c r="E582" s="5" t="s">
        <v>28</v>
      </c>
      <c r="F582" s="6" t="str">
        <f>'[1]Краснодар '!E212</f>
        <v xml:space="preserve">взрослые старше 18 лет </v>
      </c>
      <c r="G582" s="5">
        <f>'[1]Краснодар '!F212</f>
        <v>172</v>
      </c>
      <c r="H582" s="6" t="s">
        <v>109</v>
      </c>
      <c r="I582" s="5"/>
      <c r="J582" s="12">
        <f>'[1]Краснодар '!L212</f>
        <v>31</v>
      </c>
      <c r="K582" s="12">
        <v>30.7</v>
      </c>
      <c r="L582" s="5">
        <f t="shared" si="18"/>
        <v>-0.30000000000000071</v>
      </c>
      <c r="M582" s="7">
        <f t="shared" si="19"/>
        <v>-9.6774193548387327E-3</v>
      </c>
      <c r="N582" s="5" t="s">
        <v>133</v>
      </c>
    </row>
    <row r="583" spans="1:14" ht="45" x14ac:dyDescent="0.25">
      <c r="A583" s="5">
        <v>582</v>
      </c>
      <c r="B583" s="5" t="str">
        <f>'[1]Курск '!C933</f>
        <v>Гуржиева Анжела Олеговна</v>
      </c>
      <c r="C583" s="5" t="s">
        <v>13</v>
      </c>
      <c r="D583" s="5" t="str">
        <f>'[1]Курск '!D933</f>
        <v>ЧК</v>
      </c>
      <c r="E583" s="5" t="s">
        <v>28</v>
      </c>
      <c r="F583" s="6" t="str">
        <f>'[1]Курск '!E933</f>
        <v>взрослый старше 18 лет</v>
      </c>
      <c r="G583" s="5">
        <f>'[1]Курск '!F933</f>
        <v>160</v>
      </c>
      <c r="H583" s="6" t="s">
        <v>109</v>
      </c>
      <c r="I583" s="5">
        <f>'[1]Курск '!I933</f>
        <v>-3</v>
      </c>
      <c r="J583" s="12">
        <f>'[1]Курск '!L933</f>
        <v>25.5</v>
      </c>
      <c r="K583" s="12">
        <v>25.2</v>
      </c>
      <c r="L583" s="5">
        <f t="shared" si="18"/>
        <v>-0.30000000000000071</v>
      </c>
      <c r="M583" s="7">
        <f t="shared" si="19"/>
        <v>-1.1764705882352969E-2</v>
      </c>
      <c r="N583" s="5" t="s">
        <v>133</v>
      </c>
    </row>
    <row r="584" spans="1:14" ht="45" x14ac:dyDescent="0.25">
      <c r="A584" s="5">
        <v>583</v>
      </c>
      <c r="B584" s="5" t="str">
        <f>[1]Реутов!C1360</f>
        <v>Голубева Вероника</v>
      </c>
      <c r="C584" s="5" t="s">
        <v>29</v>
      </c>
      <c r="D584" s="5" t="str">
        <f>[1]Реутов!D1360</f>
        <v>ЧК</v>
      </c>
      <c r="E584" s="5" t="s">
        <v>28</v>
      </c>
      <c r="F584" s="6" t="str">
        <f>[1]Реутов!E1360</f>
        <v xml:space="preserve">взрослые старше 18 лет </v>
      </c>
      <c r="G584" s="5">
        <f>[1]Реутов!F1360</f>
        <v>176</v>
      </c>
      <c r="H584" s="6" t="s">
        <v>109</v>
      </c>
      <c r="I584" s="5">
        <v>0</v>
      </c>
      <c r="J584" s="12">
        <f>[1]Реутов!L1360</f>
        <v>30.3</v>
      </c>
      <c r="K584" s="12">
        <v>30</v>
      </c>
      <c r="L584" s="5">
        <f t="shared" si="18"/>
        <v>-0.30000000000000071</v>
      </c>
      <c r="M584" s="7">
        <f t="shared" si="19"/>
        <v>-9.9009900990099237E-3</v>
      </c>
      <c r="N584" s="5" t="s">
        <v>133</v>
      </c>
    </row>
    <row r="585" spans="1:14" ht="45" x14ac:dyDescent="0.25">
      <c r="A585" s="5">
        <v>584</v>
      </c>
      <c r="B585" s="5" t="str">
        <f>'[1]Кожухово '!D42</f>
        <v>Зотова Елена</v>
      </c>
      <c r="C585" s="5" t="s">
        <v>30</v>
      </c>
      <c r="D585" s="5" t="str">
        <f>'[1]Кожухово '!E42</f>
        <v>Чк</v>
      </c>
      <c r="E585" s="5" t="s">
        <v>28</v>
      </c>
      <c r="F585" s="6" t="str">
        <f>'[1]Кожухово '!F42</f>
        <v xml:space="preserve">взрослые старше 18 лет </v>
      </c>
      <c r="G585" s="5">
        <f>'[1]Кожухово '!G42</f>
        <v>172</v>
      </c>
      <c r="H585" s="6" t="s">
        <v>109</v>
      </c>
      <c r="I585" s="5">
        <f>'[1]Кожухово '!J42</f>
        <v>2</v>
      </c>
      <c r="J585" s="12">
        <f>'[1]Кожухово '!M42</f>
        <v>30.6</v>
      </c>
      <c r="K585" s="12">
        <v>30.3</v>
      </c>
      <c r="L585" s="5">
        <f t="shared" si="18"/>
        <v>-0.30000000000000071</v>
      </c>
      <c r="M585" s="7">
        <f t="shared" si="19"/>
        <v>-9.8039215686274734E-3</v>
      </c>
      <c r="N585" s="5" t="s">
        <v>133</v>
      </c>
    </row>
    <row r="586" spans="1:14" ht="45" x14ac:dyDescent="0.25">
      <c r="A586" s="5">
        <v>585</v>
      </c>
      <c r="B586" s="5" t="str">
        <f>[1]Люблино!C94</f>
        <v>Воробьёва Полина</v>
      </c>
      <c r="C586" s="5" t="s">
        <v>32</v>
      </c>
      <c r="D586" s="5" t="str">
        <f>[1]Люблино!D94</f>
        <v>ЧК</v>
      </c>
      <c r="E586" s="5" t="s">
        <v>28</v>
      </c>
      <c r="F586" s="6" t="s">
        <v>33</v>
      </c>
      <c r="G586" s="5">
        <f>[1]Люблино!F94</f>
        <v>164.6</v>
      </c>
      <c r="H586" s="6" t="s">
        <v>109</v>
      </c>
      <c r="I586" s="5">
        <f>[1]Люблино!I94</f>
        <v>0</v>
      </c>
      <c r="J586" s="12">
        <f>[1]Люблино!L94</f>
        <v>32</v>
      </c>
      <c r="K586" s="12">
        <v>31.7</v>
      </c>
      <c r="L586" s="5">
        <f t="shared" si="18"/>
        <v>-0.30000000000000071</v>
      </c>
      <c r="M586" s="7">
        <f t="shared" si="19"/>
        <v>-9.3750000000000222E-3</v>
      </c>
      <c r="N586" s="5" t="s">
        <v>133</v>
      </c>
    </row>
    <row r="587" spans="1:14" ht="45" x14ac:dyDescent="0.25">
      <c r="A587" s="5">
        <v>586</v>
      </c>
      <c r="B587" s="5" t="str">
        <f>'[1]Зеленоград-2'!C436</f>
        <v>Василюк Наталья Николаевна</v>
      </c>
      <c r="C587" s="5" t="s">
        <v>110</v>
      </c>
      <c r="D587" s="5" t="str">
        <f>'[1]Зеленоград-2'!D436</f>
        <v>ЧК</v>
      </c>
      <c r="E587" s="5" t="s">
        <v>28</v>
      </c>
      <c r="F587" s="6" t="str">
        <f>'[1]Зеленоград-2'!E436</f>
        <v xml:space="preserve">взрослые старше 18 лет </v>
      </c>
      <c r="G587" s="5">
        <f>'[1]Зеленоград-2'!F436</f>
        <v>160</v>
      </c>
      <c r="H587" s="6" t="s">
        <v>109</v>
      </c>
      <c r="I587" s="5">
        <f>'[1]Зеленоград-2'!I436</f>
        <v>4</v>
      </c>
      <c r="J587" s="12">
        <f>'[1]Зеленоград-2'!L436</f>
        <v>25.2</v>
      </c>
      <c r="K587" s="12">
        <v>24.9</v>
      </c>
      <c r="L587" s="5">
        <f t="shared" si="18"/>
        <v>-0.30000000000000071</v>
      </c>
      <c r="M587" s="7">
        <f t="shared" si="19"/>
        <v>-1.1904761904761934E-2</v>
      </c>
      <c r="N587" s="5" t="s">
        <v>133</v>
      </c>
    </row>
    <row r="588" spans="1:14" ht="45" x14ac:dyDescent="0.25">
      <c r="A588" s="5">
        <v>587</v>
      </c>
      <c r="B588" s="5" t="str">
        <f>'[1]Южное Бутово'!C185</f>
        <v>Матросова Маргарита</v>
      </c>
      <c r="C588" s="5" t="s">
        <v>19</v>
      </c>
      <c r="D588" s="5" t="str">
        <f>'[1]Южное Бутово'!D185</f>
        <v>чк</v>
      </c>
      <c r="E588" s="5" t="s">
        <v>28</v>
      </c>
      <c r="F588" s="6" t="str">
        <f>'[1]Южное Бутово'!E185</f>
        <v xml:space="preserve">взрослые старше 18 лет </v>
      </c>
      <c r="G588" s="5">
        <f>'[1]Южное Бутово'!F185</f>
        <v>173</v>
      </c>
      <c r="H588" s="6" t="s">
        <v>109</v>
      </c>
      <c r="I588" s="5">
        <f>'[1]Южное Бутово'!I185</f>
        <v>6</v>
      </c>
      <c r="J588" s="12">
        <f>'[1]Южное Бутово'!L185</f>
        <v>28.2</v>
      </c>
      <c r="K588" s="12">
        <f>'[1]Южное Бутово'!L186</f>
        <v>27.9</v>
      </c>
      <c r="L588" s="5">
        <f t="shared" si="18"/>
        <v>-0.30000000000000071</v>
      </c>
      <c r="M588" s="7">
        <f t="shared" si="19"/>
        <v>-1.0638297872340451E-2</v>
      </c>
      <c r="N588" s="5" t="s">
        <v>133</v>
      </c>
    </row>
    <row r="589" spans="1:14" ht="45" x14ac:dyDescent="0.25">
      <c r="A589" s="5">
        <v>588</v>
      </c>
      <c r="B589" s="5" t="str">
        <f>'[1]Зеленоград-2'!C472</f>
        <v>Мариненко Оксана Владимировна</v>
      </c>
      <c r="C589" s="5" t="s">
        <v>110</v>
      </c>
      <c r="D589" s="5" t="str">
        <f>'[1]Зеленоград-2'!D472</f>
        <v>ЧК</v>
      </c>
      <c r="E589" s="5" t="s">
        <v>28</v>
      </c>
      <c r="F589" s="6" t="str">
        <f>'[1]Зеленоград-2'!E472</f>
        <v xml:space="preserve">взрослые старше 18 лет </v>
      </c>
      <c r="G589" s="5">
        <f>'[1]Зеленоград-2'!F472</f>
        <v>162</v>
      </c>
      <c r="H589" s="6" t="s">
        <v>109</v>
      </c>
      <c r="I589" s="5">
        <f>'[1]Зеленоград-2'!I472</f>
        <v>1</v>
      </c>
      <c r="J589" s="12">
        <f>'[1]Зеленоград-2'!L472</f>
        <v>21.5</v>
      </c>
      <c r="K589" s="12">
        <v>21.2</v>
      </c>
      <c r="L589" s="5">
        <f t="shared" si="18"/>
        <v>-0.30000000000000071</v>
      </c>
      <c r="M589" s="7">
        <f t="shared" si="19"/>
        <v>-1.3953488372093056E-2</v>
      </c>
      <c r="N589" s="5" t="s">
        <v>133</v>
      </c>
    </row>
    <row r="590" spans="1:14" ht="45" x14ac:dyDescent="0.25">
      <c r="A590" s="5">
        <v>589</v>
      </c>
      <c r="B590" s="5" t="str">
        <f>'[1]Курск '!C627</f>
        <v>Русанова Алина Олеговна</v>
      </c>
      <c r="C590" s="5" t="s">
        <v>13</v>
      </c>
      <c r="D590" s="5" t="str">
        <f>'[1]Курск '!D627</f>
        <v>сотрудник</v>
      </c>
      <c r="E590" s="5" t="s">
        <v>28</v>
      </c>
      <c r="F590" s="6" t="str">
        <f>'[1]Курск '!E627</f>
        <v>взрослый старше 18 лет</v>
      </c>
      <c r="G590" s="5">
        <f>'[1]Курск '!F627</f>
        <v>171</v>
      </c>
      <c r="H590" s="6" t="s">
        <v>109</v>
      </c>
      <c r="I590" s="5">
        <f>'[1]Курск '!I627</f>
        <v>1</v>
      </c>
      <c r="J590" s="12">
        <f>'[1]Курск '!L627</f>
        <v>28.7</v>
      </c>
      <c r="K590" s="12">
        <f>'[1]Курск '!L629</f>
        <v>28.4</v>
      </c>
      <c r="L590" s="5">
        <f t="shared" ref="L590:L653" si="20">K590-J590</f>
        <v>-0.30000000000000071</v>
      </c>
      <c r="M590" s="7">
        <f t="shared" si="19"/>
        <v>-1.0452961672473893E-2</v>
      </c>
      <c r="N590" s="5" t="s">
        <v>133</v>
      </c>
    </row>
    <row r="591" spans="1:14" ht="45" x14ac:dyDescent="0.25">
      <c r="A591" s="5">
        <v>590</v>
      </c>
      <c r="B591" s="5" t="str">
        <f>[1]Реутов!C1347</f>
        <v>ПОСТНОВА ИРИНА АЛЕКСАНДРОВНА</v>
      </c>
      <c r="C591" s="5" t="s">
        <v>29</v>
      </c>
      <c r="D591" s="5" t="str">
        <f>[1]Реутов!D1347</f>
        <v>ЧК</v>
      </c>
      <c r="E591" s="5" t="s">
        <v>28</v>
      </c>
      <c r="F591" s="6" t="str">
        <f>[1]Реутов!E1347</f>
        <v xml:space="preserve">взрослые старше 18 лет </v>
      </c>
      <c r="G591" s="5">
        <f>[1]Реутов!F1347</f>
        <v>151</v>
      </c>
      <c r="H591" s="6" t="s">
        <v>109</v>
      </c>
      <c r="I591" s="5">
        <f>[1]Реутов!I1347</f>
        <v>2</v>
      </c>
      <c r="J591" s="12">
        <f>[1]Реутов!L1347</f>
        <v>19.2</v>
      </c>
      <c r="K591" s="12">
        <v>18.899999999999999</v>
      </c>
      <c r="L591" s="5">
        <f t="shared" si="20"/>
        <v>-0.30000000000000071</v>
      </c>
      <c r="M591" s="7">
        <f t="shared" si="19"/>
        <v>-1.5625000000000038E-2</v>
      </c>
      <c r="N591" s="5" t="s">
        <v>133</v>
      </c>
    </row>
    <row r="592" spans="1:14" ht="45" x14ac:dyDescent="0.25">
      <c r="A592" s="5">
        <v>591</v>
      </c>
      <c r="B592" s="5" t="str">
        <f>[1]Ховрино!C341</f>
        <v>Сорокина Кристина</v>
      </c>
      <c r="C592" s="5" t="s">
        <v>25</v>
      </c>
      <c r="D592" s="5" t="str">
        <f>[1]Ховрино!D341</f>
        <v>сотрудник</v>
      </c>
      <c r="E592" s="5" t="s">
        <v>14</v>
      </c>
      <c r="F592" s="6" t="str">
        <f>[1]Ховрино!E341</f>
        <v xml:space="preserve">взрослые старше 18 лет </v>
      </c>
      <c r="G592" s="5">
        <f>[1]Ховрино!F341</f>
        <v>158</v>
      </c>
      <c r="H592" s="6" t="s">
        <v>109</v>
      </c>
      <c r="I592" s="5"/>
      <c r="J592" s="12">
        <f>[1]Ховрино!L341</f>
        <v>25.7</v>
      </c>
      <c r="K592" s="12">
        <v>25.4</v>
      </c>
      <c r="L592" s="5">
        <f t="shared" si="20"/>
        <v>-0.30000000000000071</v>
      </c>
      <c r="M592" s="7">
        <f t="shared" si="19"/>
        <v>-1.1673151750972791E-2</v>
      </c>
      <c r="N592" s="5" t="s">
        <v>133</v>
      </c>
    </row>
    <row r="593" spans="1:14" ht="45" x14ac:dyDescent="0.25">
      <c r="A593" s="5">
        <v>592</v>
      </c>
      <c r="B593" s="5" t="str">
        <f>[1]Реутов!C887</f>
        <v>САЛИМОВА АЛЬФИЯ ФАИЗОВНА</v>
      </c>
      <c r="C593" s="5" t="s">
        <v>29</v>
      </c>
      <c r="D593" s="5" t="str">
        <f>[1]Реутов!D887</f>
        <v>Чк</v>
      </c>
      <c r="E593" s="5" t="s">
        <v>28</v>
      </c>
      <c r="F593" s="6" t="str">
        <f>[1]Реутов!E887</f>
        <v xml:space="preserve">взрослые старше 18 лет </v>
      </c>
      <c r="G593" s="5">
        <f>[1]Реутов!F887</f>
        <v>161</v>
      </c>
      <c r="H593" s="6" t="s">
        <v>109</v>
      </c>
      <c r="I593" s="5">
        <v>0</v>
      </c>
      <c r="J593" s="12">
        <f>[1]Реутов!L887</f>
        <v>23.6</v>
      </c>
      <c r="K593" s="12">
        <v>23.3</v>
      </c>
      <c r="L593" s="5">
        <f t="shared" si="20"/>
        <v>-0.30000000000000071</v>
      </c>
      <c r="M593" s="7">
        <f t="shared" si="19"/>
        <v>-1.271186440677969E-2</v>
      </c>
      <c r="N593" s="5" t="s">
        <v>133</v>
      </c>
    </row>
    <row r="594" spans="1:14" ht="45" x14ac:dyDescent="0.25">
      <c r="A594" s="5">
        <v>593</v>
      </c>
      <c r="B594" s="5" t="str">
        <f>[1]Братиславская!C3</f>
        <v xml:space="preserve">Соловьева Алина Андреевна </v>
      </c>
      <c r="C594" s="5" t="s">
        <v>17</v>
      </c>
      <c r="D594" s="5" t="str">
        <f>[1]Братиславская!D3</f>
        <v>Сотрудник</v>
      </c>
      <c r="E594" s="5" t="s">
        <v>27</v>
      </c>
      <c r="F594" s="6" t="str">
        <f>[1]Братиславская!E3</f>
        <v xml:space="preserve">взрослые старше 18 лет </v>
      </c>
      <c r="G594" s="5">
        <f>[1]Братиславская!F3</f>
        <v>155.5</v>
      </c>
      <c r="H594" s="6" t="s">
        <v>109</v>
      </c>
      <c r="I594" s="5">
        <f>[1]Братиславская!I3</f>
        <v>3</v>
      </c>
      <c r="J594" s="12">
        <f>[1]Братиславская!L3</f>
        <v>22.6</v>
      </c>
      <c r="K594" s="12">
        <f>[1]Братиславская!L7</f>
        <v>22.3</v>
      </c>
      <c r="L594" s="5">
        <f t="shared" si="20"/>
        <v>-0.30000000000000071</v>
      </c>
      <c r="M594" s="7">
        <f t="shared" si="19"/>
        <v>-1.3274336283185872E-2</v>
      </c>
      <c r="N594" s="5" t="s">
        <v>133</v>
      </c>
    </row>
    <row r="595" spans="1:14" ht="45" x14ac:dyDescent="0.25">
      <c r="A595" s="5">
        <v>594</v>
      </c>
      <c r="B595" s="5" t="str">
        <f>'[1]Самара '!C3</f>
        <v>Чурсина Анастасия</v>
      </c>
      <c r="C595" s="5" t="s">
        <v>45</v>
      </c>
      <c r="D595" s="5" t="str">
        <f>'[1]Самара '!D3</f>
        <v>ЧК</v>
      </c>
      <c r="E595" s="5" t="s">
        <v>28</v>
      </c>
      <c r="F595" s="6" t="str">
        <f>'[1]Самара '!E3</f>
        <v xml:space="preserve">взрослые старше 18 лет </v>
      </c>
      <c r="G595" s="5">
        <f>'[1]Самара '!F3</f>
        <v>160</v>
      </c>
      <c r="H595" s="6" t="s">
        <v>109</v>
      </c>
      <c r="I595" s="5">
        <f>'[1]Самара '!I3</f>
        <v>0</v>
      </c>
      <c r="J595" s="12">
        <f>'[1]Самара '!L3</f>
        <v>23.6</v>
      </c>
      <c r="K595" s="12">
        <v>23.3</v>
      </c>
      <c r="L595" s="5">
        <f t="shared" si="20"/>
        <v>-0.30000000000000071</v>
      </c>
      <c r="M595" s="7">
        <f t="shared" si="19"/>
        <v>-1.271186440677969E-2</v>
      </c>
      <c r="N595" s="5" t="s">
        <v>133</v>
      </c>
    </row>
    <row r="596" spans="1:14" ht="45" x14ac:dyDescent="0.25">
      <c r="A596" s="5">
        <v>595</v>
      </c>
      <c r="B596" s="5" t="str">
        <f>'[1]Курск '!C263</f>
        <v>Сушкова Полина Ивановна</v>
      </c>
      <c r="C596" s="5" t="s">
        <v>13</v>
      </c>
      <c r="D596" s="5" t="str">
        <f>'[1]Курск '!D263</f>
        <v>ЧК</v>
      </c>
      <c r="E596" s="5" t="s">
        <v>28</v>
      </c>
      <c r="F596" s="6" t="str">
        <f>'[1]Курск '!E263</f>
        <v>взрослые старше 18 лет</v>
      </c>
      <c r="G596" s="5">
        <f>'[1]Курск '!F263</f>
        <v>164</v>
      </c>
      <c r="H596" s="6" t="s">
        <v>109</v>
      </c>
      <c r="I596" s="5">
        <f>'[1]Курск '!I263</f>
        <v>2</v>
      </c>
      <c r="J596" s="12">
        <f>'[1]Курск '!L263</f>
        <v>23.6</v>
      </c>
      <c r="K596" s="12">
        <f>'[1]Курск '!L264</f>
        <v>23.3</v>
      </c>
      <c r="L596" s="5">
        <f t="shared" si="20"/>
        <v>-0.30000000000000071</v>
      </c>
      <c r="M596" s="7">
        <f t="shared" si="19"/>
        <v>-1.271186440677969E-2</v>
      </c>
      <c r="N596" s="5" t="s">
        <v>133</v>
      </c>
    </row>
    <row r="597" spans="1:14" ht="45" x14ac:dyDescent="0.25">
      <c r="A597" s="5">
        <v>596</v>
      </c>
      <c r="B597" s="5" t="str">
        <f>'[1]Кожухово '!D107</f>
        <v>Шмакова Анастасия</v>
      </c>
      <c r="C597" s="5" t="s">
        <v>30</v>
      </c>
      <c r="D597" s="5" t="str">
        <f>'[1]Кожухово '!E107</f>
        <v>Чк</v>
      </c>
      <c r="E597" s="5" t="s">
        <v>28</v>
      </c>
      <c r="F597" s="6" t="str">
        <f>'[1]Кожухово '!F107</f>
        <v xml:space="preserve">взрослые старше 18 лет </v>
      </c>
      <c r="G597" s="5">
        <f>'[1]Кожухово '!G107</f>
        <v>160</v>
      </c>
      <c r="H597" s="6" t="s">
        <v>109</v>
      </c>
      <c r="I597" s="5"/>
      <c r="J597" s="12">
        <f>'[1]Кожухово '!M107</f>
        <v>23.5</v>
      </c>
      <c r="K597" s="12">
        <v>23.2</v>
      </c>
      <c r="L597" s="5">
        <f t="shared" si="20"/>
        <v>-0.30000000000000071</v>
      </c>
      <c r="M597" s="7">
        <f t="shared" si="19"/>
        <v>-1.2765957446808541E-2</v>
      </c>
      <c r="N597" s="5" t="s">
        <v>133</v>
      </c>
    </row>
    <row r="598" spans="1:14" ht="45" x14ac:dyDescent="0.25">
      <c r="A598" s="5">
        <v>597</v>
      </c>
      <c r="B598" s="5" t="str">
        <f>'[1]Самара '!C29</f>
        <v>Шурховецкая Оксана</v>
      </c>
      <c r="C598" s="5" t="s">
        <v>45</v>
      </c>
      <c r="D598" s="5" t="str">
        <f>'[1]Самара '!D29</f>
        <v>ЧК</v>
      </c>
      <c r="E598" s="5" t="s">
        <v>28</v>
      </c>
      <c r="F598" s="6" t="str">
        <f>'[1]Самара '!E29</f>
        <v xml:space="preserve">взрослые старше 18 лет </v>
      </c>
      <c r="G598" s="5">
        <f>'[1]Самара '!F29</f>
        <v>153</v>
      </c>
      <c r="H598" s="6" t="s">
        <v>109</v>
      </c>
      <c r="I598" s="5">
        <f>'[1]Самара '!I29</f>
        <v>0</v>
      </c>
      <c r="J598" s="12">
        <f>'[1]Самара '!L29</f>
        <v>21.5</v>
      </c>
      <c r="K598" s="12">
        <f>'[1]Самара '!L31</f>
        <v>21.2</v>
      </c>
      <c r="L598" s="5">
        <f t="shared" si="20"/>
        <v>-0.30000000000000071</v>
      </c>
      <c r="M598" s="7">
        <f t="shared" si="19"/>
        <v>-1.3953488372093056E-2</v>
      </c>
      <c r="N598" s="5" t="s">
        <v>133</v>
      </c>
    </row>
    <row r="599" spans="1:14" ht="45" x14ac:dyDescent="0.25">
      <c r="A599" s="5">
        <v>598</v>
      </c>
      <c r="B599" s="5" t="s">
        <v>81</v>
      </c>
      <c r="C599" s="5" t="s">
        <v>16</v>
      </c>
      <c r="D599" s="5" t="s">
        <v>56</v>
      </c>
      <c r="E599" s="5" t="s">
        <v>14</v>
      </c>
      <c r="F599" s="6" t="s">
        <v>33</v>
      </c>
      <c r="G599" s="5">
        <v>175</v>
      </c>
      <c r="H599" s="6" t="s">
        <v>112</v>
      </c>
      <c r="I599" s="5">
        <v>2</v>
      </c>
      <c r="J599" s="12">
        <v>37.1</v>
      </c>
      <c r="K599" s="12">
        <v>36.799999999999997</v>
      </c>
      <c r="L599" s="5">
        <f t="shared" si="20"/>
        <v>-0.30000000000000426</v>
      </c>
      <c r="M599" s="7">
        <f t="shared" si="19"/>
        <v>-8.0862533692723521E-3</v>
      </c>
      <c r="N599" s="5" t="s">
        <v>133</v>
      </c>
    </row>
    <row r="600" spans="1:14" ht="45" x14ac:dyDescent="0.25">
      <c r="A600" s="5">
        <v>599</v>
      </c>
      <c r="B600" s="5" t="str">
        <f>'[1]Чебоксары '!C285</f>
        <v xml:space="preserve">Щагвин Александр Владимирович </v>
      </c>
      <c r="C600" s="5" t="s">
        <v>26</v>
      </c>
      <c r="D600" s="5" t="str">
        <f>'[1]Чебоксары '!D285</f>
        <v>сотрудник</v>
      </c>
      <c r="E600" s="5" t="s">
        <v>14</v>
      </c>
      <c r="F600" s="6" t="str">
        <f>'[1]Чебоксары '!E285</f>
        <v xml:space="preserve">взрослые старше 18 лет </v>
      </c>
      <c r="G600" s="5">
        <f>'[1]Чебоксары '!F285</f>
        <v>183</v>
      </c>
      <c r="H600" s="6" t="s">
        <v>109</v>
      </c>
      <c r="I600" s="5"/>
      <c r="J600" s="12">
        <f>'[1]Чебоксары '!L285</f>
        <v>44.2</v>
      </c>
      <c r="K600" s="12">
        <v>43.9</v>
      </c>
      <c r="L600" s="5">
        <f t="shared" si="20"/>
        <v>-0.30000000000000426</v>
      </c>
      <c r="M600" s="7">
        <f t="shared" si="19"/>
        <v>-6.7873303167421779E-3</v>
      </c>
      <c r="N600" s="5" t="s">
        <v>133</v>
      </c>
    </row>
    <row r="601" spans="1:14" ht="45" x14ac:dyDescent="0.25">
      <c r="A601" s="5">
        <v>600</v>
      </c>
      <c r="B601" s="5" t="str">
        <f>[1]Реутов!C1120</f>
        <v>АРТЕМЬЕВ АНДРЕЙ АНАТОЛЬЕВИЧ</v>
      </c>
      <c r="C601" s="5" t="s">
        <v>29</v>
      </c>
      <c r="D601" s="5" t="str">
        <f>[1]Реутов!D1120</f>
        <v>Чк</v>
      </c>
      <c r="E601" s="5" t="s">
        <v>14</v>
      </c>
      <c r="F601" s="6" t="str">
        <f>[1]Реутов!E1120</f>
        <v xml:space="preserve">взрослые старше 18 лет </v>
      </c>
      <c r="G601" s="5">
        <f>[1]Реутов!F1120</f>
        <v>183</v>
      </c>
      <c r="H601" s="6" t="s">
        <v>109</v>
      </c>
      <c r="I601" s="5">
        <f>[1]Реутов!I1120</f>
        <v>2</v>
      </c>
      <c r="J601" s="12">
        <f>[1]Реутов!L1120</f>
        <v>38.6</v>
      </c>
      <c r="K601" s="12">
        <v>38.200000000000003</v>
      </c>
      <c r="L601" s="5">
        <f t="shared" si="20"/>
        <v>-0.39999999999999858</v>
      </c>
      <c r="M601" s="7">
        <f t="shared" si="19"/>
        <v>-1.0362694300518097E-2</v>
      </c>
      <c r="N601" s="5" t="s">
        <v>133</v>
      </c>
    </row>
    <row r="602" spans="1:14" ht="45" x14ac:dyDescent="0.25">
      <c r="A602" s="5">
        <v>601</v>
      </c>
      <c r="B602" s="5" t="str">
        <f>'[1]Самара '!C107</f>
        <v>Айдарова Деляра</v>
      </c>
      <c r="C602" s="5" t="s">
        <v>45</v>
      </c>
      <c r="D602" s="5" t="str">
        <f>'[1]Самара '!D107</f>
        <v>ЧК</v>
      </c>
      <c r="E602" s="5" t="s">
        <v>28</v>
      </c>
      <c r="F602" s="6" t="str">
        <f>'[1]Самара '!E107</f>
        <v xml:space="preserve">взрослые старше 18 лет </v>
      </c>
      <c r="G602" s="5">
        <f>'[1]Самара '!F107</f>
        <v>170.4</v>
      </c>
      <c r="H602" s="6" t="s">
        <v>109</v>
      </c>
      <c r="I602" s="5">
        <f>'[1]Самара '!I107</f>
        <v>0</v>
      </c>
      <c r="J602" s="12">
        <f>'[1]Самара '!L107</f>
        <v>24.7</v>
      </c>
      <c r="K602" s="12">
        <f>'[1]Самара '!L108</f>
        <v>24.3</v>
      </c>
      <c r="L602" s="5">
        <f t="shared" si="20"/>
        <v>-0.39999999999999858</v>
      </c>
      <c r="M602" s="7">
        <f t="shared" si="19"/>
        <v>-1.6194331983805613E-2</v>
      </c>
      <c r="N602" s="5" t="s">
        <v>133</v>
      </c>
    </row>
    <row r="603" spans="1:14" ht="45" x14ac:dyDescent="0.25">
      <c r="A603" s="5">
        <v>602</v>
      </c>
      <c r="B603" s="5" t="str">
        <f>'[1]Жулебино '!C458</f>
        <v>Абыкеева Жанара ,</v>
      </c>
      <c r="C603" s="5" t="s">
        <v>35</v>
      </c>
      <c r="D603" s="5" t="str">
        <f>'[1]Жулебино '!D458</f>
        <v>Чк</v>
      </c>
      <c r="E603" s="5" t="s">
        <v>28</v>
      </c>
      <c r="F603" s="6" t="str">
        <f>'[1]Жулебино '!E458</f>
        <v xml:space="preserve">взрослые старше 18 лет </v>
      </c>
      <c r="G603" s="5">
        <f>'[1]Жулебино '!F458</f>
        <v>161</v>
      </c>
      <c r="H603" s="6" t="s">
        <v>109</v>
      </c>
      <c r="I603" s="5"/>
      <c r="J603" s="12">
        <f>'[1]Жулебино '!L458</f>
        <v>24.5</v>
      </c>
      <c r="K603" s="12">
        <v>24.1</v>
      </c>
      <c r="L603" s="5">
        <f t="shared" si="20"/>
        <v>-0.39999999999999858</v>
      </c>
      <c r="M603" s="7">
        <f t="shared" si="19"/>
        <v>-1.632653061224484E-2</v>
      </c>
      <c r="N603" s="5" t="s">
        <v>133</v>
      </c>
    </row>
    <row r="604" spans="1:14" ht="45" x14ac:dyDescent="0.25">
      <c r="A604" s="5">
        <v>603</v>
      </c>
      <c r="B604" s="5" t="str">
        <f>[1]Ховрино!C718</f>
        <v>Гринева Марина Николаевна</v>
      </c>
      <c r="C604" s="5" t="s">
        <v>25</v>
      </c>
      <c r="D604" s="5" t="str">
        <f>[1]Ховрино!D718</f>
        <v>ЧК</v>
      </c>
      <c r="E604" s="5" t="s">
        <v>28</v>
      </c>
      <c r="F604" s="6" t="str">
        <f>[1]Ховрино!E718</f>
        <v xml:space="preserve">взрослые старше 18 лет </v>
      </c>
      <c r="G604" s="5">
        <f>[1]Ховрино!F718</f>
        <v>163.6</v>
      </c>
      <c r="H604" s="6" t="s">
        <v>109</v>
      </c>
      <c r="I604" s="5"/>
      <c r="J604" s="12">
        <f>[1]Ховрино!L718</f>
        <v>25.4</v>
      </c>
      <c r="K604" s="12">
        <f>[1]Ховрино!L719</f>
        <v>25</v>
      </c>
      <c r="L604" s="5">
        <f t="shared" si="20"/>
        <v>-0.39999999999999858</v>
      </c>
      <c r="M604" s="7">
        <f t="shared" si="19"/>
        <v>-1.5748031496062936E-2</v>
      </c>
      <c r="N604" s="5" t="s">
        <v>133</v>
      </c>
    </row>
    <row r="605" spans="1:14" ht="45" x14ac:dyDescent="0.25">
      <c r="A605" s="5">
        <v>604</v>
      </c>
      <c r="B605" s="5" t="str">
        <f>'[1]Кожухово '!D479</f>
        <v>Карпина Юлия</v>
      </c>
      <c r="C605" s="5" t="s">
        <v>30</v>
      </c>
      <c r="D605" s="5" t="str">
        <f>'[1]Кожухово '!E479</f>
        <v>Сотрудник</v>
      </c>
      <c r="E605" s="5"/>
      <c r="F605" s="6" t="str">
        <f>'[1]Кожухово '!F479</f>
        <v xml:space="preserve">взрослые старше 18 лет </v>
      </c>
      <c r="G605" s="5">
        <f>'[1]Кожухово '!G479</f>
        <v>172</v>
      </c>
      <c r="H605" s="6" t="s">
        <v>109</v>
      </c>
      <c r="I605" s="5">
        <f>'[1]Кожухово '!J479</f>
        <v>0</v>
      </c>
      <c r="J605" s="12">
        <f>'[1]Кожухово '!M479</f>
        <v>30.4</v>
      </c>
      <c r="K605" s="12">
        <v>30</v>
      </c>
      <c r="L605" s="5">
        <f t="shared" si="20"/>
        <v>-0.39999999999999858</v>
      </c>
      <c r="M605" s="7">
        <f t="shared" si="19"/>
        <v>-1.3157894736842059E-2</v>
      </c>
      <c r="N605" s="5" t="s">
        <v>133</v>
      </c>
    </row>
    <row r="606" spans="1:14" ht="45" x14ac:dyDescent="0.25">
      <c r="A606" s="5">
        <v>605</v>
      </c>
      <c r="B606" s="5" t="str">
        <f>'[1]Оренбург '!C761</f>
        <v>Кривохижина Светлана Борисовна</v>
      </c>
      <c r="C606" s="5" t="s">
        <v>37</v>
      </c>
      <c r="D606" s="5" t="str">
        <f>'[1]Оренбург '!D761</f>
        <v>ЧК</v>
      </c>
      <c r="E606" s="5" t="s">
        <v>28</v>
      </c>
      <c r="F606" s="6" t="str">
        <f>'[1]Оренбург '!E761</f>
        <v>Взрослые старше 18 лет</v>
      </c>
      <c r="G606" s="5">
        <f>'[1]Оренбург '!F761</f>
        <v>164</v>
      </c>
      <c r="H606" s="6" t="s">
        <v>109</v>
      </c>
      <c r="I606" s="5">
        <f>'[1]Оренбург '!I761</f>
        <v>1.5</v>
      </c>
      <c r="J606" s="12">
        <f>'[1]Оренбург '!L761</f>
        <v>27</v>
      </c>
      <c r="K606" s="12">
        <v>26.6</v>
      </c>
      <c r="L606" s="5">
        <f t="shared" si="20"/>
        <v>-0.39999999999999858</v>
      </c>
      <c r="M606" s="7">
        <f t="shared" si="19"/>
        <v>-1.4814814814814762E-2</v>
      </c>
      <c r="N606" s="5" t="s">
        <v>133</v>
      </c>
    </row>
    <row r="607" spans="1:14" ht="45" x14ac:dyDescent="0.25">
      <c r="A607" s="5">
        <v>606</v>
      </c>
      <c r="B607" s="5" t="str">
        <f>[1]Королев!C743</f>
        <v>Заботкина Евгения Сергеевна</v>
      </c>
      <c r="C607" s="5" t="s">
        <v>16</v>
      </c>
      <c r="D607" s="5" t="str">
        <f>[1]Королев!D743</f>
        <v>чк</v>
      </c>
      <c r="E607" s="5" t="s">
        <v>28</v>
      </c>
      <c r="F607" s="6" t="str">
        <f>[1]Королев!E743</f>
        <v xml:space="preserve">взрослые старше 18 лет </v>
      </c>
      <c r="G607" s="5">
        <f>[1]Королев!F743</f>
        <v>170</v>
      </c>
      <c r="H607" s="6" t="s">
        <v>109</v>
      </c>
      <c r="I607" s="5">
        <f>[1]Королев!I743</f>
        <v>2</v>
      </c>
      <c r="J607" s="12">
        <f>[1]Королев!L743</f>
        <v>28.4</v>
      </c>
      <c r="K607" s="12">
        <v>28</v>
      </c>
      <c r="L607" s="5">
        <f t="shared" si="20"/>
        <v>-0.39999999999999858</v>
      </c>
      <c r="M607" s="7">
        <f t="shared" si="19"/>
        <v>-1.4084507042253471E-2</v>
      </c>
      <c r="N607" s="5" t="s">
        <v>133</v>
      </c>
    </row>
    <row r="608" spans="1:14" ht="45" x14ac:dyDescent="0.25">
      <c r="A608" s="5">
        <v>607</v>
      </c>
      <c r="B608" s="5" t="str">
        <f>[1]Ховрино!C120</f>
        <v xml:space="preserve">Королев Никита Алексеевич </v>
      </c>
      <c r="C608" s="5" t="s">
        <v>25</v>
      </c>
      <c r="D608" s="5" t="str">
        <f>[1]Ховрино!D120</f>
        <v>Сотрудник</v>
      </c>
      <c r="E608" s="5" t="s">
        <v>14</v>
      </c>
      <c r="F608" s="6" t="str">
        <f>[1]Ховрино!E120</f>
        <v xml:space="preserve">взрослые старше 18 лет </v>
      </c>
      <c r="G608" s="5">
        <f>[1]Ховрино!F120</f>
        <v>178</v>
      </c>
      <c r="H608" s="6" t="s">
        <v>109</v>
      </c>
      <c r="I608" s="5"/>
      <c r="J608" s="12">
        <f>[1]Ховрино!L120</f>
        <v>38.1</v>
      </c>
      <c r="K608" s="12">
        <f>[1]Ховрино!L125</f>
        <v>37.700000000000003</v>
      </c>
      <c r="L608" s="5">
        <f t="shared" si="20"/>
        <v>-0.39999999999999858</v>
      </c>
      <c r="M608" s="7">
        <f t="shared" si="19"/>
        <v>-1.0498687664041956E-2</v>
      </c>
      <c r="N608" s="5" t="s">
        <v>133</v>
      </c>
    </row>
    <row r="609" spans="1:14" ht="45" x14ac:dyDescent="0.25">
      <c r="A609" s="5">
        <v>608</v>
      </c>
      <c r="B609" s="5" t="str">
        <f>[1]Королев!C1306</f>
        <v>Никитин Анатолий Владимирович</v>
      </c>
      <c r="C609" s="5" t="s">
        <v>16</v>
      </c>
      <c r="D609" s="5" t="str">
        <f>[1]Королев!D1306</f>
        <v>чк</v>
      </c>
      <c r="E609" s="5" t="s">
        <v>14</v>
      </c>
      <c r="F609" s="6" t="str">
        <f>[1]Королев!E1306</f>
        <v xml:space="preserve">взрослые старше 18 лет </v>
      </c>
      <c r="G609" s="5">
        <f>[1]Королев!F1306</f>
        <v>180.8</v>
      </c>
      <c r="H609" s="6" t="s">
        <v>109</v>
      </c>
      <c r="I609" s="5">
        <f>[1]Королев!I1306</f>
        <v>2</v>
      </c>
      <c r="J609" s="12">
        <f>[1]Королев!L1306</f>
        <v>36</v>
      </c>
      <c r="K609" s="12">
        <v>35.6</v>
      </c>
      <c r="L609" s="5">
        <f t="shared" si="20"/>
        <v>-0.39999999999999858</v>
      </c>
      <c r="M609" s="7">
        <f t="shared" si="19"/>
        <v>-1.1111111111111072E-2</v>
      </c>
      <c r="N609" s="5" t="s">
        <v>133</v>
      </c>
    </row>
    <row r="610" spans="1:14" ht="45" x14ac:dyDescent="0.25">
      <c r="A610" s="5">
        <v>609</v>
      </c>
      <c r="B610" s="5" t="str">
        <f>[1]Реутов!C354</f>
        <v>Карпов Дмитрий</v>
      </c>
      <c r="C610" s="5" t="s">
        <v>29</v>
      </c>
      <c r="D610" s="5" t="str">
        <f>[1]Реутов!D354</f>
        <v>ЧК</v>
      </c>
      <c r="E610" s="5" t="s">
        <v>14</v>
      </c>
      <c r="F610" s="6" t="str">
        <f>[1]Реутов!E354</f>
        <v xml:space="preserve">взрослые старше 18 лет </v>
      </c>
      <c r="G610" s="5">
        <f>[1]Реутов!F354</f>
        <v>174.4</v>
      </c>
      <c r="H610" s="6" t="s">
        <v>109</v>
      </c>
      <c r="I610" s="5">
        <v>0</v>
      </c>
      <c r="J610" s="12">
        <f>[1]Реутов!L354</f>
        <v>34.9</v>
      </c>
      <c r="K610" s="12">
        <v>34.5</v>
      </c>
      <c r="L610" s="5">
        <f t="shared" si="20"/>
        <v>-0.39999999999999858</v>
      </c>
      <c r="M610" s="7">
        <f t="shared" si="19"/>
        <v>-1.1461318051575891E-2</v>
      </c>
      <c r="N610" s="5" t="s">
        <v>133</v>
      </c>
    </row>
    <row r="611" spans="1:14" ht="45" x14ac:dyDescent="0.25">
      <c r="A611" s="5">
        <v>610</v>
      </c>
      <c r="B611" s="5" t="str">
        <f>[1]Реутов!C1468</f>
        <v>Коржавина Дарья Борисовна</v>
      </c>
      <c r="C611" s="5" t="s">
        <v>29</v>
      </c>
      <c r="D611" s="5" t="str">
        <f>[1]Реутов!D1468</f>
        <v>ЧК</v>
      </c>
      <c r="E611" s="5" t="s">
        <v>28</v>
      </c>
      <c r="F611" s="6" t="str">
        <f>[1]Реутов!E1468</f>
        <v xml:space="preserve">взрослые старше 18 лет </v>
      </c>
      <c r="G611" s="5">
        <f>[1]Реутов!F1468</f>
        <v>166.1</v>
      </c>
      <c r="H611" s="6" t="s">
        <v>109</v>
      </c>
      <c r="I611" s="5">
        <f>[1]Реутов!I1468</f>
        <v>2</v>
      </c>
      <c r="J611" s="12">
        <f>[1]Реутов!L1468</f>
        <v>26.7</v>
      </c>
      <c r="K611" s="12">
        <v>26.3</v>
      </c>
      <c r="L611" s="5">
        <f t="shared" si="20"/>
        <v>-0.39999999999999858</v>
      </c>
      <c r="M611" s="7">
        <f t="shared" si="19"/>
        <v>-1.4981273408239647E-2</v>
      </c>
      <c r="N611" s="5" t="s">
        <v>133</v>
      </c>
    </row>
    <row r="612" spans="1:14" ht="45" x14ac:dyDescent="0.25">
      <c r="A612" s="5">
        <v>611</v>
      </c>
      <c r="B612" s="5" t="str">
        <f>[1]Королев!C3</f>
        <v xml:space="preserve">Сидорова Виктория Ивановна </v>
      </c>
      <c r="C612" s="5" t="s">
        <v>16</v>
      </c>
      <c r="D612" s="5" t="str">
        <f>[1]Королев!D3</f>
        <v>сотрудник</v>
      </c>
      <c r="E612" s="5" t="s">
        <v>28</v>
      </c>
      <c r="F612" s="6" t="str">
        <f>[1]Королев!E3</f>
        <v xml:space="preserve">взрослые старше 18 лет </v>
      </c>
      <c r="G612" s="5">
        <f>[1]Королев!F3</f>
        <v>160.4</v>
      </c>
      <c r="H612" s="6" t="s">
        <v>109</v>
      </c>
      <c r="I612" s="5">
        <f>[1]Королев!I3</f>
        <v>1</v>
      </c>
      <c r="J612" s="12">
        <f>[1]Королев!L3</f>
        <v>25</v>
      </c>
      <c r="K612" s="12">
        <f>[1]Королев!L6</f>
        <v>24.6</v>
      </c>
      <c r="L612" s="5">
        <f t="shared" si="20"/>
        <v>-0.39999999999999858</v>
      </c>
      <c r="M612" s="7">
        <f t="shared" si="19"/>
        <v>-1.5999999999999945E-2</v>
      </c>
      <c r="N612" s="5" t="s">
        <v>133</v>
      </c>
    </row>
    <row r="613" spans="1:14" ht="45" x14ac:dyDescent="0.25">
      <c r="A613" s="5">
        <v>612</v>
      </c>
      <c r="B613" s="5" t="str">
        <f>'[1]Чебоксары '!C192</f>
        <v>Лабзина Оксана Валериевна</v>
      </c>
      <c r="C613" s="5" t="s">
        <v>26</v>
      </c>
      <c r="D613" s="5" t="str">
        <f>'[1]Чебоксары '!D192</f>
        <v>ЧК</v>
      </c>
      <c r="E613" s="5" t="s">
        <v>28</v>
      </c>
      <c r="F613" s="6" t="str">
        <f>'[1]Чебоксары '!E192</f>
        <v xml:space="preserve">взрослые старше 18 лет </v>
      </c>
      <c r="G613" s="5">
        <f>'[1]Чебоксары '!F192</f>
        <v>161.4</v>
      </c>
      <c r="H613" s="6" t="s">
        <v>109</v>
      </c>
      <c r="I613" s="5"/>
      <c r="J613" s="12">
        <f>'[1]Чебоксары '!L192</f>
        <v>23.9</v>
      </c>
      <c r="K613" s="12">
        <f>'[1]Чебоксары '!L195</f>
        <v>23.5</v>
      </c>
      <c r="L613" s="5">
        <f t="shared" si="20"/>
        <v>-0.39999999999999858</v>
      </c>
      <c r="M613" s="7">
        <f t="shared" si="19"/>
        <v>-1.673640167364011E-2</v>
      </c>
      <c r="N613" s="5" t="s">
        <v>133</v>
      </c>
    </row>
    <row r="614" spans="1:14" ht="45" x14ac:dyDescent="0.25">
      <c r="A614" s="5">
        <v>613</v>
      </c>
      <c r="B614" s="5" t="str">
        <f>'[1]Самара '!C355</f>
        <v>Логачева Ольга</v>
      </c>
      <c r="C614" s="5" t="s">
        <v>45</v>
      </c>
      <c r="D614" s="5" t="str">
        <f>'[1]Самара '!D355</f>
        <v>ЧК</v>
      </c>
      <c r="E614" s="5" t="s">
        <v>28</v>
      </c>
      <c r="F614" s="6" t="str">
        <f>'[1]Самара '!E355</f>
        <v xml:space="preserve">взрослые старше 18 лет </v>
      </c>
      <c r="G614" s="5">
        <f>'[1]Самара '!F355</f>
        <v>177</v>
      </c>
      <c r="H614" s="6" t="s">
        <v>109</v>
      </c>
      <c r="I614" s="5">
        <v>0</v>
      </c>
      <c r="J614" s="12">
        <f>'[1]Самара '!L355</f>
        <v>34.6</v>
      </c>
      <c r="K614" s="12">
        <v>34.200000000000003</v>
      </c>
      <c r="L614" s="5">
        <f t="shared" si="20"/>
        <v>-0.39999999999999858</v>
      </c>
      <c r="M614" s="7">
        <f t="shared" si="19"/>
        <v>-1.1560693641618455E-2</v>
      </c>
      <c r="N614" s="5" t="s">
        <v>133</v>
      </c>
    </row>
    <row r="615" spans="1:14" ht="45" x14ac:dyDescent="0.25">
      <c r="A615" s="5">
        <v>614</v>
      </c>
      <c r="B615" s="5" t="str">
        <f>'[1]Зеленоград-2'!C412</f>
        <v>Жиденко Станислав Дмитриевич</v>
      </c>
      <c r="C615" s="5" t="s">
        <v>110</v>
      </c>
      <c r="D615" s="5" t="str">
        <f>'[1]Зеленоград-2'!D412</f>
        <v>ЧК</v>
      </c>
      <c r="E615" s="5" t="s">
        <v>14</v>
      </c>
      <c r="F615" s="6" t="str">
        <f>'[1]Зеленоград-2'!E412</f>
        <v xml:space="preserve">взрослые старше 18 лет </v>
      </c>
      <c r="G615" s="5">
        <f>'[1]Зеленоград-2'!F412</f>
        <v>160</v>
      </c>
      <c r="H615" s="6" t="s">
        <v>109</v>
      </c>
      <c r="I615" s="5">
        <f>'[1]Зеленоград-2'!I412</f>
        <v>3</v>
      </c>
      <c r="J615" s="12">
        <v>36.5</v>
      </c>
      <c r="K615" s="12">
        <f>'[1]Зеленоград-2'!L413</f>
        <v>36.1</v>
      </c>
      <c r="L615" s="5">
        <f t="shared" si="20"/>
        <v>-0.39999999999999858</v>
      </c>
      <c r="M615" s="7">
        <f t="shared" si="19"/>
        <v>-1.0958904109589003E-2</v>
      </c>
      <c r="N615" s="5" t="s">
        <v>133</v>
      </c>
    </row>
    <row r="616" spans="1:14" ht="45" x14ac:dyDescent="0.25">
      <c r="A616" s="5">
        <v>615</v>
      </c>
      <c r="B616" s="5" t="str">
        <f>[1]Сходненская!C351</f>
        <v>Смирнов Дмитрий Константинович</v>
      </c>
      <c r="C616" s="5" t="s">
        <v>34</v>
      </c>
      <c r="D616" s="5" t="str">
        <f>[1]Сходненская!D351</f>
        <v>Чк</v>
      </c>
      <c r="E616" s="5" t="s">
        <v>14</v>
      </c>
      <c r="F616" s="6" t="str">
        <f>[1]Сходненская!E351</f>
        <v xml:space="preserve">взрослые старше 18 лет </v>
      </c>
      <c r="G616" s="5">
        <f>[1]Сходненская!F351</f>
        <v>170</v>
      </c>
      <c r="H616" s="6" t="s">
        <v>109</v>
      </c>
      <c r="I616" s="5"/>
      <c r="J616" s="12">
        <f>[1]Сходненская!L351</f>
        <v>31.4</v>
      </c>
      <c r="K616" s="12">
        <v>31</v>
      </c>
      <c r="L616" s="5">
        <f t="shared" si="20"/>
        <v>-0.39999999999999858</v>
      </c>
      <c r="M616" s="7">
        <f t="shared" si="19"/>
        <v>-1.2738853503184669E-2</v>
      </c>
      <c r="N616" s="5" t="s">
        <v>133</v>
      </c>
    </row>
    <row r="617" spans="1:14" ht="45" x14ac:dyDescent="0.25">
      <c r="A617" s="5">
        <v>616</v>
      </c>
      <c r="B617" s="5" t="str">
        <f>'[1]Куркино '!C3</f>
        <v>Удалов А, А,</v>
      </c>
      <c r="C617" s="5" t="s">
        <v>24</v>
      </c>
      <c r="D617" s="5" t="str">
        <f>'[1]Куркино '!D3</f>
        <v>Чк</v>
      </c>
      <c r="E617" s="5" t="s">
        <v>14</v>
      </c>
      <c r="F617" s="6" t="str">
        <f>'[1]Куркино '!E3</f>
        <v xml:space="preserve">взрослые старше 18 лет </v>
      </c>
      <c r="G617" s="5">
        <f>'[1]Куркино '!F3</f>
        <v>185.3</v>
      </c>
      <c r="H617" s="6" t="s">
        <v>109</v>
      </c>
      <c r="I617" s="5">
        <f>'[1]Куркино '!I3</f>
        <v>1.5</v>
      </c>
      <c r="J617" s="12">
        <f>'[1]Куркино '!L3</f>
        <v>41.8</v>
      </c>
      <c r="K617" s="13">
        <v>41.4</v>
      </c>
      <c r="L617" s="5">
        <f t="shared" si="20"/>
        <v>-0.39999999999999858</v>
      </c>
      <c r="M617" s="7">
        <f t="shared" si="19"/>
        <v>-9.5693779904305887E-3</v>
      </c>
      <c r="N617" s="5" t="s">
        <v>133</v>
      </c>
    </row>
    <row r="618" spans="1:14" ht="45" x14ac:dyDescent="0.25">
      <c r="A618" s="5">
        <v>617</v>
      </c>
      <c r="B618" s="5" t="str">
        <f>[1]Реутов!C1579</f>
        <v>Урясова Юлия Ивановна</v>
      </c>
      <c r="C618" s="5" t="s">
        <v>29</v>
      </c>
      <c r="D618" s="5" t="str">
        <f>[1]Реутов!D1579</f>
        <v>ЧК</v>
      </c>
      <c r="E618" s="5" t="s">
        <v>28</v>
      </c>
      <c r="F618" s="6" t="str">
        <f>[1]Реутов!E1579</f>
        <v>Взросшлые старше 18 лет</v>
      </c>
      <c r="G618" s="5">
        <f>[1]Реутов!F1579</f>
        <v>160.80000000000001</v>
      </c>
      <c r="H618" s="6" t="s">
        <v>109</v>
      </c>
      <c r="I618" s="5">
        <f>[1]Реутов!I1579</f>
        <v>2</v>
      </c>
      <c r="J618" s="12">
        <f>[1]Реутов!L1579</f>
        <v>22.7</v>
      </c>
      <c r="K618" s="12">
        <v>22.3</v>
      </c>
      <c r="L618" s="5">
        <f t="shared" si="20"/>
        <v>-0.39999999999999858</v>
      </c>
      <c r="M618" s="7">
        <f t="shared" si="19"/>
        <v>-1.7621145374449278E-2</v>
      </c>
      <c r="N618" s="5" t="s">
        <v>133</v>
      </c>
    </row>
    <row r="619" spans="1:14" ht="45" x14ac:dyDescent="0.25">
      <c r="A619" s="5">
        <v>618</v>
      </c>
      <c r="B619" s="5" t="str">
        <f>'[1]Оренбург '!C640</f>
        <v>Швец Елена Викторовна</v>
      </c>
      <c r="C619" s="5" t="s">
        <v>37</v>
      </c>
      <c r="D619" s="5" t="str">
        <f>'[1]Оренбург '!D640</f>
        <v>ЧК</v>
      </c>
      <c r="E619" s="5" t="s">
        <v>28</v>
      </c>
      <c r="F619" s="6" t="str">
        <f>'[1]Оренбург '!E640</f>
        <v>Взрослые старше 18 лет</v>
      </c>
      <c r="G619" s="5">
        <f>'[1]Оренбург '!F640</f>
        <v>159.30000000000001</v>
      </c>
      <c r="H619" s="6" t="s">
        <v>109</v>
      </c>
      <c r="I619" s="5">
        <v>1</v>
      </c>
      <c r="J619" s="12">
        <v>26</v>
      </c>
      <c r="K619" s="12">
        <v>25.6</v>
      </c>
      <c r="L619" s="5">
        <f t="shared" si="20"/>
        <v>-0.39999999999999858</v>
      </c>
      <c r="M619" s="7">
        <f t="shared" si="19"/>
        <v>-1.538461538461533E-2</v>
      </c>
      <c r="N619" s="5" t="s">
        <v>133</v>
      </c>
    </row>
    <row r="620" spans="1:14" ht="45" x14ac:dyDescent="0.25">
      <c r="A620" s="5">
        <v>619</v>
      </c>
      <c r="B620" s="5" t="str">
        <f>'[1]Оренбург '!C107</f>
        <v>Швец Елена Викторовна</v>
      </c>
      <c r="C620" s="5" t="s">
        <v>37</v>
      </c>
      <c r="D620" s="5" t="str">
        <f>'[1]Оренбург '!D107</f>
        <v>ЧК</v>
      </c>
      <c r="E620" s="5" t="s">
        <v>27</v>
      </c>
      <c r="F620" s="6" t="str">
        <f>'[1]Оренбург '!E107</f>
        <v xml:space="preserve">взрослые старше 18 лет </v>
      </c>
      <c r="G620" s="5">
        <f>'[1]Оренбург '!F107</f>
        <v>163</v>
      </c>
      <c r="H620" s="6" t="s">
        <v>109</v>
      </c>
      <c r="I620" s="5">
        <f>'[1]Оренбург '!I107</f>
        <v>1</v>
      </c>
      <c r="J620" s="12">
        <f>'[1]Оренбург '!L107</f>
        <v>26</v>
      </c>
      <c r="K620" s="12">
        <f>'[1]Оренбург '!L109</f>
        <v>25.6</v>
      </c>
      <c r="L620" s="5">
        <f t="shared" si="20"/>
        <v>-0.39999999999999858</v>
      </c>
      <c r="M620" s="7">
        <f t="shared" si="19"/>
        <v>-1.538461538461533E-2</v>
      </c>
      <c r="N620" s="5" t="s">
        <v>133</v>
      </c>
    </row>
    <row r="621" spans="1:14" ht="45" x14ac:dyDescent="0.25">
      <c r="A621" s="5">
        <v>620</v>
      </c>
      <c r="B621" s="5" t="str">
        <f>'[1]Оренбург '!C342</f>
        <v>Беляева Наталья Леонидовна</v>
      </c>
      <c r="C621" s="5" t="s">
        <v>37</v>
      </c>
      <c r="D621" s="5" t="str">
        <f>'[1]Оренбург '!D342</f>
        <v>ЧК</v>
      </c>
      <c r="E621" s="5" t="s">
        <v>27</v>
      </c>
      <c r="F621" s="6" t="str">
        <f>'[1]Оренбург '!E342</f>
        <v xml:space="preserve">взрослые старше 18 лет </v>
      </c>
      <c r="G621" s="5">
        <f>'[1]Оренбург '!F342</f>
        <v>171</v>
      </c>
      <c r="H621" s="6" t="s">
        <v>109</v>
      </c>
      <c r="I621" s="5">
        <f>'[1]Оренбург '!I342</f>
        <v>4</v>
      </c>
      <c r="J621" s="12">
        <f>'[1]Оренбург '!L342</f>
        <v>27.1</v>
      </c>
      <c r="K621" s="12">
        <v>26.7</v>
      </c>
      <c r="L621" s="5">
        <f t="shared" si="20"/>
        <v>-0.40000000000000213</v>
      </c>
      <c r="M621" s="7">
        <f t="shared" si="19"/>
        <v>-1.4760147601476092E-2</v>
      </c>
      <c r="N621" s="5" t="s">
        <v>133</v>
      </c>
    </row>
    <row r="622" spans="1:14" ht="45" x14ac:dyDescent="0.25">
      <c r="A622" s="5">
        <v>621</v>
      </c>
      <c r="B622" s="5" t="str">
        <f>[1]Ховрино!C742</f>
        <v>Бычкова Полина</v>
      </c>
      <c r="C622" s="5" t="s">
        <v>25</v>
      </c>
      <c r="D622" s="5" t="str">
        <f>[1]Ховрино!D742</f>
        <v>ЧК</v>
      </c>
      <c r="E622" s="5" t="s">
        <v>28</v>
      </c>
      <c r="F622" s="6" t="str">
        <f>[1]Ховрино!E742</f>
        <v xml:space="preserve">взрослые старше 18 лет </v>
      </c>
      <c r="G622" s="5">
        <f>[1]Ховрино!F742</f>
        <v>170</v>
      </c>
      <c r="H622" s="6" t="s">
        <v>109</v>
      </c>
      <c r="I622" s="5"/>
      <c r="J622" s="12">
        <f>[1]Ховрино!L742</f>
        <v>30.8</v>
      </c>
      <c r="K622" s="12">
        <f>[1]Ховрино!L743</f>
        <v>30.4</v>
      </c>
      <c r="L622" s="5">
        <f t="shared" si="20"/>
        <v>-0.40000000000000213</v>
      </c>
      <c r="M622" s="7">
        <f t="shared" si="19"/>
        <v>-1.2987012987013056E-2</v>
      </c>
      <c r="N622" s="5" t="s">
        <v>133</v>
      </c>
    </row>
    <row r="623" spans="1:14" ht="45" x14ac:dyDescent="0.25">
      <c r="A623" s="5">
        <v>622</v>
      </c>
      <c r="B623" s="5" t="str">
        <f>[1]Реутов!C1297</f>
        <v>Белевцева Дарья Юрьевна</v>
      </c>
      <c r="C623" s="5" t="s">
        <v>29</v>
      </c>
      <c r="D623" s="5" t="str">
        <f>[1]Реутов!D1297</f>
        <v>ЧК</v>
      </c>
      <c r="E623" s="5" t="s">
        <v>28</v>
      </c>
      <c r="F623" s="6" t="str">
        <f>[1]Реутов!E1297</f>
        <v xml:space="preserve">взрослые старше 18 лет </v>
      </c>
      <c r="G623" s="5">
        <f>[1]Реутов!F1297</f>
        <v>163</v>
      </c>
      <c r="H623" s="6" t="s">
        <v>109</v>
      </c>
      <c r="I623" s="5">
        <v>0</v>
      </c>
      <c r="J623" s="12">
        <v>23.8</v>
      </c>
      <c r="K623" s="12">
        <v>23.4</v>
      </c>
      <c r="L623" s="5">
        <f t="shared" si="20"/>
        <v>-0.40000000000000213</v>
      </c>
      <c r="M623" s="7">
        <f t="shared" si="19"/>
        <v>-1.680672268907572E-2</v>
      </c>
      <c r="N623" s="5" t="s">
        <v>133</v>
      </c>
    </row>
    <row r="624" spans="1:14" ht="45" x14ac:dyDescent="0.25">
      <c r="A624" s="5">
        <v>623</v>
      </c>
      <c r="B624" s="5" t="str">
        <f>[1]Реутов!C1551</f>
        <v>БОБЫЛЕВА ЮЛИЯ ВИТАЛЬЕВНА</v>
      </c>
      <c r="C624" s="5" t="s">
        <v>29</v>
      </c>
      <c r="D624" s="5" t="str">
        <f>[1]Реутов!D1551</f>
        <v>ЧК</v>
      </c>
      <c r="E624" s="5" t="s">
        <v>28</v>
      </c>
      <c r="F624" s="6" t="str">
        <f>[1]Реутов!E1551</f>
        <v>Взросшлые старше 18 лет</v>
      </c>
      <c r="G624" s="5">
        <f>[1]Реутов!F1551</f>
        <v>181</v>
      </c>
      <c r="H624" s="6" t="s">
        <v>109</v>
      </c>
      <c r="I624" s="5">
        <f>[1]Реутов!I1551</f>
        <v>2</v>
      </c>
      <c r="J624" s="12">
        <f>[1]Реутов!L1551</f>
        <v>30.6</v>
      </c>
      <c r="K624" s="12">
        <v>30.2</v>
      </c>
      <c r="L624" s="5">
        <f t="shared" si="20"/>
        <v>-0.40000000000000213</v>
      </c>
      <c r="M624" s="7">
        <f t="shared" si="19"/>
        <v>-1.3071895424836671E-2</v>
      </c>
      <c r="N624" s="5" t="s">
        <v>133</v>
      </c>
    </row>
    <row r="625" spans="1:14" ht="45" x14ac:dyDescent="0.25">
      <c r="A625" s="5">
        <v>624</v>
      </c>
      <c r="B625" s="5" t="str">
        <f>'[1]Оренбург '!C434</f>
        <v xml:space="preserve">Иванова Татьяна Валерьевна </v>
      </c>
      <c r="C625" s="5" t="s">
        <v>37</v>
      </c>
      <c r="D625" s="5" t="str">
        <f>'[1]Оренбург '!D434</f>
        <v>Сотрудник</v>
      </c>
      <c r="E625" s="5" t="s">
        <v>28</v>
      </c>
      <c r="F625" s="6" t="str">
        <f>'[1]Оренбург '!E434</f>
        <v xml:space="preserve">взрослые старше 18 лет </v>
      </c>
      <c r="G625" s="5">
        <f>'[1]Оренбург '!F434</f>
        <v>161</v>
      </c>
      <c r="H625" s="6" t="s">
        <v>109</v>
      </c>
      <c r="I625" s="5">
        <f>'[1]Оренбург '!I434</f>
        <v>0</v>
      </c>
      <c r="J625" s="12">
        <f>'[1]Оренбург '!L434</f>
        <v>25.3</v>
      </c>
      <c r="K625" s="12">
        <v>24.9</v>
      </c>
      <c r="L625" s="5">
        <f t="shared" si="20"/>
        <v>-0.40000000000000213</v>
      </c>
      <c r="M625" s="7">
        <f t="shared" si="19"/>
        <v>-1.5810276679841979E-2</v>
      </c>
      <c r="N625" s="5" t="s">
        <v>133</v>
      </c>
    </row>
    <row r="626" spans="1:14" ht="45" x14ac:dyDescent="0.25">
      <c r="A626" s="5">
        <v>625</v>
      </c>
      <c r="B626" s="5" t="str">
        <f>[1]Ховрино!C694</f>
        <v>Докай Елена Васильевна</v>
      </c>
      <c r="C626" s="5" t="s">
        <v>25</v>
      </c>
      <c r="D626" s="5" t="str">
        <f>[1]Ховрино!D694</f>
        <v>ЧК</v>
      </c>
      <c r="E626" s="5" t="s">
        <v>28</v>
      </c>
      <c r="F626" s="6" t="str">
        <f>[1]Ховрино!E694</f>
        <v xml:space="preserve">взрослые старше 18 лет </v>
      </c>
      <c r="G626" s="5">
        <f>[1]Ховрино!F694</f>
        <v>161.30000000000001</v>
      </c>
      <c r="H626" s="6" t="s">
        <v>109</v>
      </c>
      <c r="I626" s="5"/>
      <c r="J626" s="12">
        <f>[1]Ховрино!L694</f>
        <v>24.6</v>
      </c>
      <c r="K626" s="12">
        <f>[1]Ховрино!L695</f>
        <v>24.2</v>
      </c>
      <c r="L626" s="5">
        <f t="shared" si="20"/>
        <v>-0.40000000000000213</v>
      </c>
      <c r="M626" s="7">
        <f t="shared" si="19"/>
        <v>-1.6260162601626101E-2</v>
      </c>
      <c r="N626" s="5" t="s">
        <v>133</v>
      </c>
    </row>
    <row r="627" spans="1:14" ht="45" x14ac:dyDescent="0.25">
      <c r="A627" s="5">
        <v>626</v>
      </c>
      <c r="B627" s="5" t="str">
        <f>'[1]Самара '!C173</f>
        <v>Желдак Светлана</v>
      </c>
      <c r="C627" s="5" t="s">
        <v>45</v>
      </c>
      <c r="D627" s="5" t="str">
        <f>'[1]Самара '!D173</f>
        <v>Сотрудник</v>
      </c>
      <c r="E627" s="5" t="s">
        <v>28</v>
      </c>
      <c r="F627" s="6" t="str">
        <f>'[1]Самара '!E173</f>
        <v xml:space="preserve">взрослые старше 18 лет </v>
      </c>
      <c r="G627" s="5">
        <f>'[1]Самара '!F173</f>
        <v>170.4</v>
      </c>
      <c r="H627" s="6" t="s">
        <v>109</v>
      </c>
      <c r="I627" s="5">
        <f>'[1]Самара '!I173</f>
        <v>0</v>
      </c>
      <c r="J627" s="12">
        <f>'[1]Самара '!L173</f>
        <v>28.6</v>
      </c>
      <c r="K627" s="12">
        <v>28.2</v>
      </c>
      <c r="L627" s="5">
        <f t="shared" si="20"/>
        <v>-0.40000000000000213</v>
      </c>
      <c r="M627" s="7">
        <f t="shared" si="19"/>
        <v>-1.3986013986014061E-2</v>
      </c>
      <c r="N627" s="5" t="s">
        <v>133</v>
      </c>
    </row>
    <row r="628" spans="1:14" ht="45" x14ac:dyDescent="0.25">
      <c r="A628" s="5">
        <v>627</v>
      </c>
      <c r="B628" s="5" t="str">
        <f>'[1]Южное Бутово'!C263</f>
        <v>Комарова Оксана</v>
      </c>
      <c r="C628" s="5" t="s">
        <v>19</v>
      </c>
      <c r="D628" s="5" t="str">
        <f>'[1]Южное Бутово'!D263</f>
        <v>чк</v>
      </c>
      <c r="E628" s="5" t="s">
        <v>119</v>
      </c>
      <c r="F628" s="6" t="str">
        <f>'[1]Южное Бутово'!E263</f>
        <v xml:space="preserve">взрослые старше 18 лет </v>
      </c>
      <c r="G628" s="5">
        <f>'[1]Южное Бутово'!F263</f>
        <v>165.7</v>
      </c>
      <c r="H628" s="6" t="s">
        <v>109</v>
      </c>
      <c r="I628" s="5"/>
      <c r="J628" s="12">
        <f>'[1]Южное Бутово'!L263</f>
        <v>25.1</v>
      </c>
      <c r="K628" s="12">
        <f>'[1]Южное Бутово'!L264</f>
        <v>24.7</v>
      </c>
      <c r="L628" s="5">
        <f t="shared" si="20"/>
        <v>-0.40000000000000213</v>
      </c>
      <c r="M628" s="7">
        <f t="shared" si="19"/>
        <v>-1.5936254980079764E-2</v>
      </c>
      <c r="N628" s="5" t="s">
        <v>133</v>
      </c>
    </row>
    <row r="629" spans="1:14" ht="45" x14ac:dyDescent="0.25">
      <c r="A629" s="5">
        <v>628</v>
      </c>
      <c r="B629" s="5" t="str">
        <f>'[1]Краснодар '!C592</f>
        <v>Никитенко Лариса Львовна</v>
      </c>
      <c r="C629" s="5" t="s">
        <v>36</v>
      </c>
      <c r="D629" s="5" t="str">
        <f>'[1]Краснодар '!D592</f>
        <v>ЧК</v>
      </c>
      <c r="E629" s="5" t="s">
        <v>28</v>
      </c>
      <c r="F629" s="6" t="str">
        <f>'[1]Краснодар '!E592</f>
        <v xml:space="preserve">взрослые старше 18 лет </v>
      </c>
      <c r="G629" s="5">
        <f>'[1]Краснодар '!F592</f>
        <v>162</v>
      </c>
      <c r="H629" s="6" t="s">
        <v>109</v>
      </c>
      <c r="I629" s="5">
        <f>'[1]Краснодар '!I592</f>
        <v>1</v>
      </c>
      <c r="J629" s="12">
        <f>'[1]Краснодар '!L592</f>
        <v>25.8</v>
      </c>
      <c r="K629" s="12">
        <v>25.4</v>
      </c>
      <c r="L629" s="5">
        <f t="shared" si="20"/>
        <v>-0.40000000000000213</v>
      </c>
      <c r="M629" s="7">
        <f t="shared" si="19"/>
        <v>-1.5503875968992331E-2</v>
      </c>
      <c r="N629" s="5" t="s">
        <v>133</v>
      </c>
    </row>
    <row r="630" spans="1:14" ht="45" x14ac:dyDescent="0.25">
      <c r="A630" s="5">
        <v>629</v>
      </c>
      <c r="B630" s="5" t="str">
        <f>[1]Ховрино!C146</f>
        <v>Проаспэт Ольга Александровна</v>
      </c>
      <c r="C630" s="5" t="s">
        <v>25</v>
      </c>
      <c r="D630" s="5" t="str">
        <f>[1]Ховрино!D146</f>
        <v>ЧК</v>
      </c>
      <c r="E630" s="5" t="s">
        <v>28</v>
      </c>
      <c r="F630" s="6" t="str">
        <f>[1]Ховрино!E146</f>
        <v xml:space="preserve">взрослые старше 18 лет </v>
      </c>
      <c r="G630" s="5">
        <f>[1]Ховрино!F146</f>
        <v>174</v>
      </c>
      <c r="H630" s="6" t="s">
        <v>109</v>
      </c>
      <c r="I630" s="5"/>
      <c r="J630" s="12">
        <f>[1]Ховрино!L146</f>
        <v>28.6</v>
      </c>
      <c r="K630" s="12">
        <f>[1]Ховрино!L147</f>
        <v>28.2</v>
      </c>
      <c r="L630" s="5">
        <f t="shared" si="20"/>
        <v>-0.40000000000000213</v>
      </c>
      <c r="M630" s="7">
        <f t="shared" si="19"/>
        <v>-1.3986013986014061E-2</v>
      </c>
      <c r="N630" s="5" t="s">
        <v>133</v>
      </c>
    </row>
    <row r="631" spans="1:14" ht="45" x14ac:dyDescent="0.25">
      <c r="A631" s="5">
        <v>630</v>
      </c>
      <c r="B631" s="5" t="str">
        <f>'[1]Курск '!C276</f>
        <v>Майстренко Оксана Владимировна</v>
      </c>
      <c r="C631" s="5" t="s">
        <v>13</v>
      </c>
      <c r="D631" s="5" t="str">
        <f>'[1]Курск '!D276</f>
        <v>чк</v>
      </c>
      <c r="E631" s="5" t="s">
        <v>28</v>
      </c>
      <c r="F631" s="6" t="str">
        <f>'[1]Курск '!E276</f>
        <v>взрослые старше 18 лет</v>
      </c>
      <c r="G631" s="5">
        <f>'[1]Курск '!F276</f>
        <v>155</v>
      </c>
      <c r="H631" s="6" t="s">
        <v>109</v>
      </c>
      <c r="I631" s="5"/>
      <c r="J631" s="12">
        <f>'[1]Курск '!L276</f>
        <v>21.3</v>
      </c>
      <c r="K631" s="12">
        <v>20.9</v>
      </c>
      <c r="L631" s="5">
        <f t="shared" si="20"/>
        <v>-0.40000000000000213</v>
      </c>
      <c r="M631" s="7">
        <f t="shared" si="19"/>
        <v>-1.8779342723004796E-2</v>
      </c>
      <c r="N631" s="5" t="s">
        <v>133</v>
      </c>
    </row>
    <row r="632" spans="1:14" ht="45" x14ac:dyDescent="0.25">
      <c r="A632" s="5">
        <v>631</v>
      </c>
      <c r="B632" s="5" t="s">
        <v>88</v>
      </c>
      <c r="C632" s="5" t="s">
        <v>45</v>
      </c>
      <c r="D632" s="5" t="str">
        <f>'[1]Самара '!D303</f>
        <v>ЧК</v>
      </c>
      <c r="E632" s="5" t="s">
        <v>28</v>
      </c>
      <c r="F632" s="6" t="str">
        <f>'[1]Самара '!E303</f>
        <v xml:space="preserve">взрослые старше 18 лет </v>
      </c>
      <c r="G632" s="5">
        <f>'[1]Самара '!F303</f>
        <v>163</v>
      </c>
      <c r="H632" s="6" t="s">
        <v>109</v>
      </c>
      <c r="I632" s="5">
        <v>0</v>
      </c>
      <c r="J632" s="12">
        <f>'[1]Самара '!L303</f>
        <v>25.6</v>
      </c>
      <c r="K632" s="12">
        <v>25.1</v>
      </c>
      <c r="L632" s="5">
        <f t="shared" si="20"/>
        <v>-0.5</v>
      </c>
      <c r="M632" s="7">
        <f t="shared" si="19"/>
        <v>-1.953125E-2</v>
      </c>
      <c r="N632" s="5" t="s">
        <v>133</v>
      </c>
    </row>
    <row r="633" spans="1:14" ht="45" x14ac:dyDescent="0.25">
      <c r="A633" s="5">
        <v>632</v>
      </c>
      <c r="B633" s="5" t="str">
        <f>'[1]Курск '!C921</f>
        <v>дмитракова татьяна валерьевна</v>
      </c>
      <c r="C633" s="5" t="s">
        <v>13</v>
      </c>
      <c r="D633" s="5" t="str">
        <f>'[1]Курск '!D921</f>
        <v>чк</v>
      </c>
      <c r="E633" s="5" t="s">
        <v>28</v>
      </c>
      <c r="F633" s="6" t="str">
        <f>'[1]Курск '!E921</f>
        <v>взрослый старше 18 лет</v>
      </c>
      <c r="G633" s="5">
        <f>'[1]Курск '!F921</f>
        <v>158</v>
      </c>
      <c r="H633" s="6" t="s">
        <v>109</v>
      </c>
      <c r="I633" s="5"/>
      <c r="J633" s="12">
        <f>'[1]Курск '!L921</f>
        <v>23.1</v>
      </c>
      <c r="K633" s="12">
        <v>22.6</v>
      </c>
      <c r="L633" s="5">
        <f t="shared" si="20"/>
        <v>-0.5</v>
      </c>
      <c r="M633" s="7">
        <f t="shared" si="19"/>
        <v>-2.1645021645021644E-2</v>
      </c>
      <c r="N633" s="5" t="s">
        <v>133</v>
      </c>
    </row>
    <row r="634" spans="1:14" ht="45" x14ac:dyDescent="0.25">
      <c r="A634" s="5">
        <v>633</v>
      </c>
      <c r="B634" s="5" t="str">
        <f>'[1]Куркино '!C317</f>
        <v>Железовская Татьяна Александровна</v>
      </c>
      <c r="C634" s="5" t="s">
        <v>24</v>
      </c>
      <c r="D634" s="5" t="str">
        <f>'[1]Куркино '!D317</f>
        <v>ЧК</v>
      </c>
      <c r="E634" s="5" t="s">
        <v>28</v>
      </c>
      <c r="F634" s="6" t="str">
        <f>'[1]Куркино '!E317</f>
        <v xml:space="preserve">взрослые старше 18 лет </v>
      </c>
      <c r="G634" s="5">
        <f>'[1]Куркино '!F317</f>
        <v>163.19999999999999</v>
      </c>
      <c r="H634" s="6" t="s">
        <v>109</v>
      </c>
      <c r="I634" s="5">
        <f>'[1]Куркино '!I317</f>
        <v>0</v>
      </c>
      <c r="J634" s="12">
        <f>'[1]Куркино '!L317</f>
        <v>27.5</v>
      </c>
      <c r="K634" s="13">
        <v>27</v>
      </c>
      <c r="L634" s="5">
        <f t="shared" si="20"/>
        <v>-0.5</v>
      </c>
      <c r="M634" s="7">
        <f t="shared" si="19"/>
        <v>-1.8181818181818181E-2</v>
      </c>
      <c r="N634" s="5" t="s">
        <v>133</v>
      </c>
    </row>
    <row r="635" spans="1:14" ht="45" x14ac:dyDescent="0.25">
      <c r="A635" s="5">
        <v>634</v>
      </c>
      <c r="B635" s="5" t="str">
        <f>'[1]Южное Бутово'!C406</f>
        <v xml:space="preserve">Зинченко Дмитрий </v>
      </c>
      <c r="C635" s="5" t="s">
        <v>19</v>
      </c>
      <c r="D635" s="5" t="str">
        <f>'[1]Южное Бутово'!D406</f>
        <v>чк</v>
      </c>
      <c r="E635" s="5" t="s">
        <v>14</v>
      </c>
      <c r="F635" s="6" t="str">
        <f>'[1]Южное Бутово'!E406</f>
        <v>взрослые старше 18 лет</v>
      </c>
      <c r="G635" s="5">
        <f>'[1]Южное Бутово'!F406</f>
        <v>186.2</v>
      </c>
      <c r="H635" s="6" t="s">
        <v>109</v>
      </c>
      <c r="I635" s="5"/>
      <c r="J635" s="12">
        <f>'[1]Южное Бутово'!L406</f>
        <v>44.9</v>
      </c>
      <c r="K635" s="12">
        <v>44.4</v>
      </c>
      <c r="L635" s="5">
        <f t="shared" si="20"/>
        <v>-0.5</v>
      </c>
      <c r="M635" s="7">
        <f t="shared" si="19"/>
        <v>-1.1135857461024499E-2</v>
      </c>
      <c r="N635" s="5" t="s">
        <v>133</v>
      </c>
    </row>
    <row r="636" spans="1:14" ht="45" x14ac:dyDescent="0.25">
      <c r="A636" s="5">
        <v>635</v>
      </c>
      <c r="B636" s="5" t="str">
        <f>'[1]Зеленоград-2'!C496</f>
        <v xml:space="preserve">Григорьева Наталья Анатольевна </v>
      </c>
      <c r="C636" s="5" t="s">
        <v>110</v>
      </c>
      <c r="D636" s="5" t="str">
        <f>'[1]Зеленоград-2'!D496</f>
        <v>ЧК</v>
      </c>
      <c r="E636" s="5" t="s">
        <v>28</v>
      </c>
      <c r="F636" s="6" t="str">
        <f>'[1]Зеленоград-2'!E496</f>
        <v xml:space="preserve">взрослые старше 18 лет </v>
      </c>
      <c r="G636" s="5">
        <f>'[1]Зеленоград-2'!F496</f>
        <v>179.2</v>
      </c>
      <c r="H636" s="6" t="s">
        <v>109</v>
      </c>
      <c r="I636" s="5">
        <f>'[1]Зеленоград-2'!I496</f>
        <v>4</v>
      </c>
      <c r="J636" s="12">
        <f>'[1]Зеленоград-2'!L496</f>
        <v>31.2</v>
      </c>
      <c r="K636" s="12">
        <v>30.7</v>
      </c>
      <c r="L636" s="5">
        <f t="shared" si="20"/>
        <v>-0.5</v>
      </c>
      <c r="M636" s="7">
        <f t="shared" si="19"/>
        <v>-1.6025641025641028E-2</v>
      </c>
      <c r="N636" s="5" t="s">
        <v>133</v>
      </c>
    </row>
    <row r="637" spans="1:14" ht="45" x14ac:dyDescent="0.25">
      <c r="A637" s="5">
        <v>636</v>
      </c>
      <c r="B637" s="5" t="str">
        <f>'[1]Южное Бутово'!C458</f>
        <v xml:space="preserve">Козионова Татьяна </v>
      </c>
      <c r="C637" s="5" t="s">
        <v>19</v>
      </c>
      <c r="D637" s="5" t="str">
        <f>'[1]Южное Бутово'!D458</f>
        <v>чк</v>
      </c>
      <c r="E637" s="5" t="s">
        <v>28</v>
      </c>
      <c r="F637" s="6" t="str">
        <f>'[1]Южное Бутово'!E458</f>
        <v>взрослые старше 18 лет</v>
      </c>
      <c r="G637" s="5">
        <f>'[1]Южное Бутово'!F458</f>
        <v>178.5</v>
      </c>
      <c r="H637" s="6" t="s">
        <v>109</v>
      </c>
      <c r="I637" s="5"/>
      <c r="J637" s="12">
        <f>'[1]Южное Бутово'!L458</f>
        <v>32.6</v>
      </c>
      <c r="K637" s="12">
        <v>32.1</v>
      </c>
      <c r="L637" s="5">
        <f t="shared" si="20"/>
        <v>-0.5</v>
      </c>
      <c r="M637" s="7">
        <f t="shared" si="19"/>
        <v>-1.5337423312883436E-2</v>
      </c>
      <c r="N637" s="5" t="s">
        <v>133</v>
      </c>
    </row>
    <row r="638" spans="1:14" ht="45" x14ac:dyDescent="0.25">
      <c r="A638" s="5">
        <v>637</v>
      </c>
      <c r="B638" s="5" t="str">
        <f>'[1]Южное Бутово'!C628</f>
        <v xml:space="preserve">Музыкантова Анжелика </v>
      </c>
      <c r="C638" s="5" t="s">
        <v>19</v>
      </c>
      <c r="D638" s="5" t="str">
        <f>'[1]Южное Бутово'!D628</f>
        <v>чк</v>
      </c>
      <c r="E638" s="5" t="s">
        <v>28</v>
      </c>
      <c r="F638" s="6" t="str">
        <f>'[1]Южное Бутово'!E628</f>
        <v>взрослые старше 18 лет</v>
      </c>
      <c r="G638" s="5">
        <f>'[1]Южное Бутово'!F628</f>
        <v>165.1</v>
      </c>
      <c r="H638" s="6" t="s">
        <v>109</v>
      </c>
      <c r="I638" s="5"/>
      <c r="J638" s="12">
        <f>'[1]Южное Бутово'!L628</f>
        <v>28.2</v>
      </c>
      <c r="K638" s="12">
        <v>27.7</v>
      </c>
      <c r="L638" s="5">
        <f t="shared" si="20"/>
        <v>-0.5</v>
      </c>
      <c r="M638" s="7">
        <f t="shared" si="19"/>
        <v>-1.7730496453900711E-2</v>
      </c>
      <c r="N638" s="5" t="s">
        <v>133</v>
      </c>
    </row>
    <row r="639" spans="1:14" ht="45" x14ac:dyDescent="0.25">
      <c r="A639" s="5">
        <v>638</v>
      </c>
      <c r="B639" s="5" t="str">
        <f>'[1]Зеленоград-2'!C56</f>
        <v xml:space="preserve">Дьячкова Екатерина Васильевна </v>
      </c>
      <c r="C639" s="5" t="s">
        <v>110</v>
      </c>
      <c r="D639" s="5" t="str">
        <f>'[1]Зеленоград-2'!D56</f>
        <v>чк</v>
      </c>
      <c r="E639" s="5" t="s">
        <v>27</v>
      </c>
      <c r="F639" s="6" t="str">
        <f>'[1]Зеленоград-2'!E56</f>
        <v xml:space="preserve">взрослые старше 18 лет </v>
      </c>
      <c r="G639" s="5">
        <f>'[1]Зеленоград-2'!F56</f>
        <v>167.6</v>
      </c>
      <c r="H639" s="6" t="s">
        <v>109</v>
      </c>
      <c r="I639" s="5"/>
      <c r="J639" s="12">
        <f>'[1]Зеленоград-2'!L56</f>
        <v>27.8</v>
      </c>
      <c r="K639" s="12">
        <v>27.3</v>
      </c>
      <c r="L639" s="5">
        <f t="shared" si="20"/>
        <v>-0.5</v>
      </c>
      <c r="M639" s="7">
        <f t="shared" si="19"/>
        <v>-1.7985611510791366E-2</v>
      </c>
      <c r="N639" s="5" t="s">
        <v>133</v>
      </c>
    </row>
    <row r="640" spans="1:14" ht="45" x14ac:dyDescent="0.25">
      <c r="A640" s="5">
        <v>639</v>
      </c>
      <c r="B640" s="5" t="str">
        <f>'[1]Кожухово '!D293</f>
        <v>Никишин Артем</v>
      </c>
      <c r="C640" s="5" t="s">
        <v>30</v>
      </c>
      <c r="D640" s="5" t="str">
        <f>'[1]Кожухово '!E293</f>
        <v>ЧК</v>
      </c>
      <c r="E640" s="5" t="s">
        <v>14</v>
      </c>
      <c r="F640" s="6" t="str">
        <f>'[1]Кожухово '!F293</f>
        <v xml:space="preserve">взрослые старше 18 лет </v>
      </c>
      <c r="G640" s="5">
        <f>'[1]Кожухово '!G293</f>
        <v>179.2</v>
      </c>
      <c r="H640" s="6" t="s">
        <v>109</v>
      </c>
      <c r="I640" s="5">
        <f>'[1]Кожухово '!J293</f>
        <v>2</v>
      </c>
      <c r="J640" s="12">
        <f>'[1]Кожухово '!M293</f>
        <v>37.1</v>
      </c>
      <c r="K640" s="12">
        <v>36.6</v>
      </c>
      <c r="L640" s="5">
        <f t="shared" si="20"/>
        <v>-0.5</v>
      </c>
      <c r="M640" s="7">
        <f t="shared" si="19"/>
        <v>-1.3477088948787061E-2</v>
      </c>
      <c r="N640" s="5" t="s">
        <v>133</v>
      </c>
    </row>
    <row r="641" spans="1:14" ht="45" x14ac:dyDescent="0.25">
      <c r="A641" s="5">
        <v>640</v>
      </c>
      <c r="B641" s="5" t="str">
        <f>[1]Реутов!C198</f>
        <v>Хвостов Егор Михайлович</v>
      </c>
      <c r="C641" s="5" t="s">
        <v>29</v>
      </c>
      <c r="D641" s="5" t="str">
        <f>[1]Реутов!D198</f>
        <v>ЧК</v>
      </c>
      <c r="E641" s="5" t="s">
        <v>20</v>
      </c>
      <c r="F641" s="6" t="str">
        <f>[1]Реутов!E198</f>
        <v xml:space="preserve">взрослые старше 18 лет </v>
      </c>
      <c r="G641" s="5">
        <f>[1]Реутов!F198</f>
        <v>182</v>
      </c>
      <c r="H641" s="6" t="s">
        <v>109</v>
      </c>
      <c r="I641" s="5">
        <v>0</v>
      </c>
      <c r="J641" s="12">
        <f>[1]Реутов!L198</f>
        <v>41.7</v>
      </c>
      <c r="K641" s="12">
        <f>[1]Реутов!L200</f>
        <v>41.2</v>
      </c>
      <c r="L641" s="5">
        <f t="shared" si="20"/>
        <v>-0.5</v>
      </c>
      <c r="M641" s="7">
        <f t="shared" si="19"/>
        <v>-1.1990407673860911E-2</v>
      </c>
      <c r="N641" s="5" t="s">
        <v>133</v>
      </c>
    </row>
    <row r="642" spans="1:14" ht="45" x14ac:dyDescent="0.25">
      <c r="A642" s="5">
        <v>641</v>
      </c>
      <c r="B642" s="5" t="str">
        <f>[1]Реутов!C822</f>
        <v>Шкаратина Ульяна Юрьевна</v>
      </c>
      <c r="C642" s="5" t="s">
        <v>29</v>
      </c>
      <c r="D642" s="5" t="str">
        <f>[1]Реутов!D822</f>
        <v xml:space="preserve">Сотрудник </v>
      </c>
      <c r="E642" s="5" t="s">
        <v>28</v>
      </c>
      <c r="F642" s="6" t="str">
        <f>[1]Реутов!E822</f>
        <v xml:space="preserve">взрослые старше 18 лет </v>
      </c>
      <c r="G642" s="5">
        <f>[1]Реутов!F822</f>
        <v>173</v>
      </c>
      <c r="H642" s="6" t="s">
        <v>109</v>
      </c>
      <c r="I642" s="5">
        <f>[1]Реутов!I822</f>
        <v>2</v>
      </c>
      <c r="J642" s="12">
        <f>[1]Реутов!L822</f>
        <v>28.1</v>
      </c>
      <c r="K642" s="12">
        <f>[1]Реутов!L823</f>
        <v>27.6</v>
      </c>
      <c r="L642" s="5">
        <f t="shared" si="20"/>
        <v>-0.5</v>
      </c>
      <c r="M642" s="7">
        <f t="shared" ref="M642:M705" si="21">L642/J642</f>
        <v>-1.779359430604982E-2</v>
      </c>
      <c r="N642" s="5" t="s">
        <v>133</v>
      </c>
    </row>
    <row r="643" spans="1:14" ht="45" x14ac:dyDescent="0.25">
      <c r="A643" s="5">
        <v>642</v>
      </c>
      <c r="B643" s="5" t="str">
        <f>'[1]Курск '!C133</f>
        <v>Фукалова Екатерина</v>
      </c>
      <c r="C643" s="5" t="s">
        <v>13</v>
      </c>
      <c r="D643" s="5" t="str">
        <f>'[1]Курск '!D133</f>
        <v>сотрудник</v>
      </c>
      <c r="E643" s="5" t="s">
        <v>28</v>
      </c>
      <c r="F643" s="6" t="str">
        <f>'[1]Курск '!E133</f>
        <v xml:space="preserve">взрослые старше 18 лет </v>
      </c>
      <c r="G643" s="5">
        <f>'[1]Курск '!F133</f>
        <v>169</v>
      </c>
      <c r="H643" s="6" t="s">
        <v>109</v>
      </c>
      <c r="I643" s="5">
        <f>'[1]Курск '!I133</f>
        <v>0</v>
      </c>
      <c r="J643" s="12">
        <f>'[1]Курск '!L133</f>
        <v>26.3</v>
      </c>
      <c r="K643" s="12">
        <f>'[1]Курск '!L135</f>
        <v>25.8</v>
      </c>
      <c r="L643" s="5">
        <f t="shared" si="20"/>
        <v>-0.5</v>
      </c>
      <c r="M643" s="7">
        <f t="shared" si="21"/>
        <v>-1.9011406844106463E-2</v>
      </c>
      <c r="N643" s="5" t="s">
        <v>133</v>
      </c>
    </row>
    <row r="644" spans="1:14" ht="45" x14ac:dyDescent="0.25">
      <c r="A644" s="5">
        <v>643</v>
      </c>
      <c r="B644" s="5" t="str">
        <f>[1]Ховрино!C380</f>
        <v>Шурцова Софья</v>
      </c>
      <c r="C644" s="5" t="s">
        <v>25</v>
      </c>
      <c r="D644" s="5" t="str">
        <f>[1]Ховрино!D380</f>
        <v>сотрудник</v>
      </c>
      <c r="E644" s="5" t="s">
        <v>28</v>
      </c>
      <c r="F644" s="6" t="str">
        <f>[1]Ховрино!E380</f>
        <v xml:space="preserve">взрослые старше 18 лет </v>
      </c>
      <c r="G644" s="5">
        <f>[1]Ховрино!F380</f>
        <v>172</v>
      </c>
      <c r="H644" s="6" t="s">
        <v>109</v>
      </c>
      <c r="I644" s="5"/>
      <c r="J644" s="12">
        <f>[1]Ховрино!L380</f>
        <v>27.7</v>
      </c>
      <c r="K644" s="12">
        <v>27.2</v>
      </c>
      <c r="L644" s="5">
        <f t="shared" si="20"/>
        <v>-0.5</v>
      </c>
      <c r="M644" s="7">
        <f t="shared" si="21"/>
        <v>-1.8050541516245487E-2</v>
      </c>
      <c r="N644" s="5" t="s">
        <v>133</v>
      </c>
    </row>
    <row r="645" spans="1:14" ht="45" x14ac:dyDescent="0.25">
      <c r="A645" s="5">
        <v>644</v>
      </c>
      <c r="B645" s="5" t="str">
        <f>[1]Реутов!C991</f>
        <v>ЮНАК ИЛЬЯ ЮРЬЕВИЧ</v>
      </c>
      <c r="C645" s="5" t="s">
        <v>29</v>
      </c>
      <c r="D645" s="5" t="str">
        <f>[1]Реутов!D991</f>
        <v>Чк</v>
      </c>
      <c r="E645" s="5" t="s">
        <v>14</v>
      </c>
      <c r="F645" s="6" t="str">
        <f>[1]Реутов!E991</f>
        <v xml:space="preserve">взрослые старше 18 лет </v>
      </c>
      <c r="G645" s="5">
        <f>[1]Реутов!F991</f>
        <v>175</v>
      </c>
      <c r="H645" s="6" t="s">
        <v>109</v>
      </c>
      <c r="I645" s="5">
        <v>0</v>
      </c>
      <c r="J645" s="12">
        <f>[1]Реутов!L991</f>
        <v>37</v>
      </c>
      <c r="K645" s="12">
        <v>36.5</v>
      </c>
      <c r="L645" s="5">
        <f t="shared" si="20"/>
        <v>-0.5</v>
      </c>
      <c r="M645" s="7">
        <f t="shared" si="21"/>
        <v>-1.3513513513513514E-2</v>
      </c>
      <c r="N645" s="5" t="s">
        <v>133</v>
      </c>
    </row>
    <row r="646" spans="1:14" ht="45" x14ac:dyDescent="0.25">
      <c r="A646" s="5">
        <v>645</v>
      </c>
      <c r="B646" s="5" t="str">
        <f>[1]Ховрино!C574</f>
        <v>Лихарева Ольга Владимировна</v>
      </c>
      <c r="C646" s="5" t="s">
        <v>25</v>
      </c>
      <c r="D646" s="5" t="str">
        <f>[1]Ховрино!D574</f>
        <v>ЧК</v>
      </c>
      <c r="E646" s="5" t="s">
        <v>28</v>
      </c>
      <c r="F646" s="6" t="str">
        <f>[1]Ховрино!E574</f>
        <v xml:space="preserve">взрослые старше 18 лет </v>
      </c>
      <c r="G646" s="5">
        <f>[1]Ховрино!F574</f>
        <v>158</v>
      </c>
      <c r="H646" s="6" t="s">
        <v>109</v>
      </c>
      <c r="I646" s="5"/>
      <c r="J646" s="12">
        <f>[1]Ховрино!L574</f>
        <v>27.9</v>
      </c>
      <c r="K646" s="12">
        <v>27.3</v>
      </c>
      <c r="L646" s="5">
        <f t="shared" si="20"/>
        <v>-0.59999999999999787</v>
      </c>
      <c r="M646" s="7">
        <f t="shared" si="21"/>
        <v>-2.1505376344085947E-2</v>
      </c>
      <c r="N646" s="5" t="s">
        <v>133</v>
      </c>
    </row>
    <row r="647" spans="1:14" ht="45" x14ac:dyDescent="0.25">
      <c r="A647" s="5">
        <v>646</v>
      </c>
      <c r="B647" s="5" t="str">
        <f>[1]Люберцы!C467</f>
        <v>Гневышева Анна</v>
      </c>
      <c r="C647" s="5" t="s">
        <v>22</v>
      </c>
      <c r="D647" s="5" t="str">
        <f>[1]Люберцы!D467</f>
        <v>ЧК</v>
      </c>
      <c r="E647" s="5" t="s">
        <v>28</v>
      </c>
      <c r="F647" s="6" t="str">
        <f>[1]Люберцы!E467</f>
        <v>Взрослые старше 18 лет</v>
      </c>
      <c r="G647" s="5">
        <f>[1]Люберцы!F467</f>
        <v>168</v>
      </c>
      <c r="H647" s="6" t="s">
        <v>109</v>
      </c>
      <c r="I647" s="5">
        <f>[1]Люберцы!I467</f>
        <v>29</v>
      </c>
      <c r="J647" s="12">
        <f>[1]Люберцы!L467</f>
        <v>28.3</v>
      </c>
      <c r="K647" s="12">
        <f>[1]Люберцы!L469</f>
        <v>27.7</v>
      </c>
      <c r="L647" s="5">
        <f t="shared" si="20"/>
        <v>-0.60000000000000142</v>
      </c>
      <c r="M647" s="7">
        <f t="shared" si="21"/>
        <v>-2.1201413427561887E-2</v>
      </c>
      <c r="N647" s="5" t="s">
        <v>133</v>
      </c>
    </row>
    <row r="648" spans="1:14" ht="45" x14ac:dyDescent="0.25">
      <c r="A648" s="5">
        <v>647</v>
      </c>
      <c r="B648" s="5" t="str">
        <f>[1]Ховрино!C958</f>
        <v>Антипова Екатерина</v>
      </c>
      <c r="C648" s="5" t="s">
        <v>25</v>
      </c>
      <c r="D648" s="5" t="str">
        <f>[1]Ховрино!D958</f>
        <v>чк</v>
      </c>
      <c r="E648" s="5" t="s">
        <v>28</v>
      </c>
      <c r="F648" s="6" t="str">
        <f>[1]Ховрино!E958</f>
        <v xml:space="preserve">взрослые старше 18 лет </v>
      </c>
      <c r="G648" s="5">
        <f>[1]Ховрино!F958</f>
        <v>162</v>
      </c>
      <c r="H648" s="6" t="s">
        <v>109</v>
      </c>
      <c r="I648" s="5">
        <f>[1]Ховрино!I958</f>
        <v>3</v>
      </c>
      <c r="J648" s="12">
        <f>[1]Ховрино!L958</f>
        <v>23.8</v>
      </c>
      <c r="K648" s="12">
        <v>23.2</v>
      </c>
      <c r="L648" s="5">
        <f t="shared" si="20"/>
        <v>-0.60000000000000142</v>
      </c>
      <c r="M648" s="7">
        <f t="shared" si="21"/>
        <v>-2.5210084033613505E-2</v>
      </c>
      <c r="N648" s="5" t="s">
        <v>133</v>
      </c>
    </row>
    <row r="649" spans="1:14" ht="45" x14ac:dyDescent="0.25">
      <c r="A649" s="5">
        <v>648</v>
      </c>
      <c r="B649" s="5" t="str">
        <f>'[1]Зеленоград-2'!C292</f>
        <v>Балуева Екатерина Николаевна</v>
      </c>
      <c r="C649" s="5" t="s">
        <v>110</v>
      </c>
      <c r="D649" s="5" t="str">
        <f>'[1]Зеленоград-2'!D292</f>
        <v>сотрудник</v>
      </c>
      <c r="E649" s="5" t="s">
        <v>28</v>
      </c>
      <c r="F649" s="6" t="str">
        <f>'[1]Зеленоград-2'!E292</f>
        <v xml:space="preserve">взрослые старше 18 лет </v>
      </c>
      <c r="G649" s="5">
        <f>'[1]Зеленоград-2'!F292</f>
        <v>162.1</v>
      </c>
      <c r="H649" s="6" t="s">
        <v>109</v>
      </c>
      <c r="I649" s="5">
        <f>'[1]Зеленоград-2'!I292</f>
        <v>2</v>
      </c>
      <c r="J649" s="12">
        <v>21.5</v>
      </c>
      <c r="K649" s="12">
        <v>20.9</v>
      </c>
      <c r="L649" s="5">
        <f t="shared" si="20"/>
        <v>-0.60000000000000142</v>
      </c>
      <c r="M649" s="7">
        <f t="shared" si="21"/>
        <v>-2.7906976744186112E-2</v>
      </c>
      <c r="N649" s="5" t="s">
        <v>133</v>
      </c>
    </row>
    <row r="650" spans="1:14" ht="45" x14ac:dyDescent="0.25">
      <c r="A650" s="5">
        <v>649</v>
      </c>
      <c r="B650" s="5" t="str">
        <f>'[1]Краснодар '!C1112</f>
        <v>Лахненко Игорь</v>
      </c>
      <c r="C650" s="5" t="s">
        <v>36</v>
      </c>
      <c r="D650" s="5" t="str">
        <f>'[1]Краснодар '!D1112</f>
        <v>Чк</v>
      </c>
      <c r="E650" s="5" t="s">
        <v>14</v>
      </c>
      <c r="F650" s="6" t="str">
        <f>'[1]Краснодар '!E1112</f>
        <v xml:space="preserve">взрослые старше 18 лет </v>
      </c>
      <c r="G650" s="5">
        <f>'[1]Краснодар '!F1112</f>
        <v>185</v>
      </c>
      <c r="H650" s="6" t="s">
        <v>109</v>
      </c>
      <c r="I650" s="5">
        <f>'[1]Краснодар '!I1112</f>
        <v>3</v>
      </c>
      <c r="J650" s="12">
        <f>'[1]Краснодар '!L1112</f>
        <v>40.1</v>
      </c>
      <c r="K650" s="12">
        <v>39.5</v>
      </c>
      <c r="L650" s="5">
        <f t="shared" si="20"/>
        <v>-0.60000000000000142</v>
      </c>
      <c r="M650" s="7">
        <f t="shared" si="21"/>
        <v>-1.4962593516209511E-2</v>
      </c>
      <c r="N650" s="5" t="s">
        <v>133</v>
      </c>
    </row>
    <row r="651" spans="1:14" ht="45" x14ac:dyDescent="0.25">
      <c r="A651" s="5">
        <v>650</v>
      </c>
      <c r="B651" s="5" t="str">
        <f>'[1]Куркино '!C304</f>
        <v>Калинина Александра Владимирвона</v>
      </c>
      <c r="C651" s="5" t="s">
        <v>24</v>
      </c>
      <c r="D651" s="5" t="str">
        <f>'[1]Куркино '!D304</f>
        <v>ЧК</v>
      </c>
      <c r="E651" s="5" t="s">
        <v>28</v>
      </c>
      <c r="F651" s="6" t="str">
        <f>'[1]Куркино '!E304</f>
        <v xml:space="preserve">взрослые старше 18 лет </v>
      </c>
      <c r="G651" s="5">
        <f>'[1]Куркино '!F304</f>
        <v>159.80000000000001</v>
      </c>
      <c r="H651" s="6" t="s">
        <v>109</v>
      </c>
      <c r="I651" s="5">
        <f>'[1]Куркино '!I304</f>
        <v>0</v>
      </c>
      <c r="J651" s="12">
        <f>'[1]Куркино '!L304</f>
        <v>26.1</v>
      </c>
      <c r="K651" s="13">
        <v>25.5</v>
      </c>
      <c r="L651" s="5">
        <f t="shared" si="20"/>
        <v>-0.60000000000000142</v>
      </c>
      <c r="M651" s="7">
        <f t="shared" si="21"/>
        <v>-2.2988505747126489E-2</v>
      </c>
      <c r="N651" s="5" t="s">
        <v>133</v>
      </c>
    </row>
    <row r="652" spans="1:14" ht="30" x14ac:dyDescent="0.25">
      <c r="A652" s="5">
        <v>651</v>
      </c>
      <c r="B652" s="5" t="str">
        <f>[1]Братиславская!C367</f>
        <v>Минаков Денис Андреевич</v>
      </c>
      <c r="C652" s="5" t="s">
        <v>17</v>
      </c>
      <c r="D652" s="5" t="str">
        <f>[1]Братиславская!D367</f>
        <v>чк</v>
      </c>
      <c r="E652" s="5" t="s">
        <v>14</v>
      </c>
      <c r="F652" s="6" t="str">
        <f>[1]Братиславская!E367</f>
        <v>старше 18</v>
      </c>
      <c r="G652" s="5">
        <f>[1]Братиславская!F367</f>
        <v>180</v>
      </c>
      <c r="H652" s="6" t="s">
        <v>109</v>
      </c>
      <c r="I652" s="5">
        <f>[1]Братиславская!I367</f>
        <v>2</v>
      </c>
      <c r="J652" s="12">
        <f>[1]Братиславская!L367</f>
        <v>33</v>
      </c>
      <c r="K652" s="12">
        <f>[1]Братиславская!L368</f>
        <v>32.4</v>
      </c>
      <c r="L652" s="5">
        <f t="shared" si="20"/>
        <v>-0.60000000000000142</v>
      </c>
      <c r="M652" s="7">
        <f t="shared" si="21"/>
        <v>-1.8181818181818226E-2</v>
      </c>
      <c r="N652" s="5" t="s">
        <v>133</v>
      </c>
    </row>
    <row r="653" spans="1:14" ht="45" x14ac:dyDescent="0.25">
      <c r="A653" s="5">
        <v>652</v>
      </c>
      <c r="B653" s="5" t="str">
        <f>[1]Реутов!C1420</f>
        <v>КУЗОБ АЛЕКСАНДР ИВАНОВИЧ</v>
      </c>
      <c r="C653" s="5" t="s">
        <v>29</v>
      </c>
      <c r="D653" s="5" t="str">
        <f>[1]Реутов!D1420</f>
        <v>ЧК</v>
      </c>
      <c r="E653" s="5" t="s">
        <v>14</v>
      </c>
      <c r="F653" s="6" t="str">
        <f>[1]Реутов!E1420</f>
        <v xml:space="preserve">взрослые старше 18 лет </v>
      </c>
      <c r="G653" s="5">
        <f>[1]Реутов!F1420</f>
        <v>188</v>
      </c>
      <c r="H653" s="6" t="s">
        <v>109</v>
      </c>
      <c r="I653" s="5">
        <f>[1]Реутов!I1420</f>
        <v>2</v>
      </c>
      <c r="J653" s="12">
        <v>39.6</v>
      </c>
      <c r="K653" s="12">
        <v>39</v>
      </c>
      <c r="L653" s="5">
        <f t="shared" si="20"/>
        <v>-0.60000000000000142</v>
      </c>
      <c r="M653" s="7">
        <f t="shared" si="21"/>
        <v>-1.5151515151515187E-2</v>
      </c>
      <c r="N653" s="5" t="s">
        <v>133</v>
      </c>
    </row>
    <row r="654" spans="1:14" ht="45" x14ac:dyDescent="0.25">
      <c r="A654" s="5">
        <v>653</v>
      </c>
      <c r="B654" s="5" t="str">
        <f>'[1]Куркино '!C434</f>
        <v>Кремсалюк Мария Сергеевна</v>
      </c>
      <c r="C654" s="5" t="s">
        <v>24</v>
      </c>
      <c r="D654" s="5" t="str">
        <f>'[1]Куркино '!D434</f>
        <v>ЧК</v>
      </c>
      <c r="E654" s="5" t="s">
        <v>28</v>
      </c>
      <c r="F654" s="6" t="str">
        <f>'[1]Куркино '!E434</f>
        <v xml:space="preserve">взрослые старше 18 лет </v>
      </c>
      <c r="G654" s="5">
        <f>'[1]Куркино '!F434</f>
        <v>156</v>
      </c>
      <c r="H654" s="6" t="s">
        <v>109</v>
      </c>
      <c r="I654" s="5">
        <f>'[1]Куркино '!I434</f>
        <v>0</v>
      </c>
      <c r="J654" s="12">
        <f>'[1]Куркино '!L434</f>
        <v>23.5</v>
      </c>
      <c r="K654" s="13">
        <v>22.9</v>
      </c>
      <c r="L654" s="5">
        <f t="shared" ref="L654:L717" si="22">K654-J654</f>
        <v>-0.60000000000000142</v>
      </c>
      <c r="M654" s="7">
        <f t="shared" si="21"/>
        <v>-2.5531914893617082E-2</v>
      </c>
      <c r="N654" s="5" t="s">
        <v>133</v>
      </c>
    </row>
    <row r="655" spans="1:14" ht="45" x14ac:dyDescent="0.25">
      <c r="A655" s="5">
        <v>654</v>
      </c>
      <c r="B655" s="5" t="str">
        <f>[1]Реутов!C367</f>
        <v>Мусинов Игорь</v>
      </c>
      <c r="C655" s="5" t="s">
        <v>29</v>
      </c>
      <c r="D655" s="5" t="str">
        <f>[1]Реутов!D367</f>
        <v>Сотрудник</v>
      </c>
      <c r="E655" s="5" t="s">
        <v>14</v>
      </c>
      <c r="F655" s="6" t="str">
        <f>[1]Реутов!E367</f>
        <v xml:space="preserve">взрослые старше 18 лет </v>
      </c>
      <c r="G655" s="5">
        <f>[1]Реутов!F367</f>
        <v>177</v>
      </c>
      <c r="H655" s="6" t="s">
        <v>109</v>
      </c>
      <c r="I655" s="5">
        <v>0</v>
      </c>
      <c r="J655" s="12">
        <f>[1]Реутов!L367</f>
        <v>39.200000000000003</v>
      </c>
      <c r="K655" s="12">
        <v>38.6</v>
      </c>
      <c r="L655" s="5">
        <f t="shared" si="22"/>
        <v>-0.60000000000000142</v>
      </c>
      <c r="M655" s="7">
        <f t="shared" si="21"/>
        <v>-1.5306122448979626E-2</v>
      </c>
      <c r="N655" s="5" t="s">
        <v>133</v>
      </c>
    </row>
    <row r="656" spans="1:14" ht="45" x14ac:dyDescent="0.25">
      <c r="A656" s="5">
        <v>655</v>
      </c>
      <c r="B656" s="5" t="str">
        <f>[1]Сходненская!C363</f>
        <v>Харламова Екатерина Сергеевна</v>
      </c>
      <c r="C656" s="5" t="s">
        <v>34</v>
      </c>
      <c r="D656" s="5" t="str">
        <f>[1]Сходненская!D363</f>
        <v>Чк</v>
      </c>
      <c r="E656" s="5" t="s">
        <v>28</v>
      </c>
      <c r="F656" s="6" t="str">
        <f>[1]Сходненская!E363</f>
        <v xml:space="preserve">взрослые старше 18 лет </v>
      </c>
      <c r="G656" s="5">
        <f>[1]Сходненская!F363</f>
        <v>156</v>
      </c>
      <c r="H656" s="6" t="s">
        <v>109</v>
      </c>
      <c r="I656" s="5"/>
      <c r="J656" s="12">
        <f>[1]Сходненская!L363</f>
        <v>24.5</v>
      </c>
      <c r="K656" s="12">
        <v>23.9</v>
      </c>
      <c r="L656" s="5">
        <f t="shared" si="22"/>
        <v>-0.60000000000000142</v>
      </c>
      <c r="M656" s="7">
        <f t="shared" si="21"/>
        <v>-2.4489795918367405E-2</v>
      </c>
      <c r="N656" s="5" t="s">
        <v>133</v>
      </c>
    </row>
    <row r="657" spans="1:14" ht="45" x14ac:dyDescent="0.25">
      <c r="A657" s="5">
        <v>656</v>
      </c>
      <c r="B657" s="5" t="str">
        <f>[1]Ховрино!C289</f>
        <v>Рябова Мария Андреевна</v>
      </c>
      <c r="C657" s="5" t="s">
        <v>25</v>
      </c>
      <c r="D657" s="5" t="str">
        <f>[1]Ховрино!D289</f>
        <v>ЧК</v>
      </c>
      <c r="E657" s="5" t="s">
        <v>28</v>
      </c>
      <c r="F657" s="6" t="str">
        <f>[1]Ховрино!E289</f>
        <v xml:space="preserve">взрослые старше 18 лет </v>
      </c>
      <c r="G657" s="5">
        <f>[1]Ховрино!F289</f>
        <v>174</v>
      </c>
      <c r="H657" s="6" t="s">
        <v>109</v>
      </c>
      <c r="I657" s="5"/>
      <c r="J657" s="12">
        <f>[1]Ховрино!L289</f>
        <v>27.3</v>
      </c>
      <c r="K657" s="12">
        <f>[1]Ховрино!L291</f>
        <v>26.7</v>
      </c>
      <c r="L657" s="5">
        <f t="shared" si="22"/>
        <v>-0.60000000000000142</v>
      </c>
      <c r="M657" s="7">
        <f t="shared" si="21"/>
        <v>-2.1978021978022028E-2</v>
      </c>
      <c r="N657" s="5" t="s">
        <v>133</v>
      </c>
    </row>
    <row r="658" spans="1:14" ht="45" x14ac:dyDescent="0.25">
      <c r="A658" s="5">
        <v>657</v>
      </c>
      <c r="B658" s="5" t="str">
        <f>'[1]Самара '!C329</f>
        <v>Рыбакова Оксана</v>
      </c>
      <c r="C658" s="5" t="s">
        <v>45</v>
      </c>
      <c r="D658" s="5" t="str">
        <f>'[1]Самара '!D329</f>
        <v>ЧК</v>
      </c>
      <c r="E658" s="5" t="s">
        <v>28</v>
      </c>
      <c r="F658" s="6" t="str">
        <f>'[1]Самара '!E329</f>
        <v xml:space="preserve">взрослые старше 18 лет </v>
      </c>
      <c r="G658" s="5">
        <f>'[1]Самара '!F329</f>
        <v>158.19999999999999</v>
      </c>
      <c r="H658" s="6" t="s">
        <v>109</v>
      </c>
      <c r="I658" s="5">
        <v>0</v>
      </c>
      <c r="J658" s="12">
        <f>'[1]Самара '!L329</f>
        <v>24</v>
      </c>
      <c r="K658" s="12">
        <v>23.4</v>
      </c>
      <c r="L658" s="5">
        <f t="shared" si="22"/>
        <v>-0.60000000000000142</v>
      </c>
      <c r="M658" s="7">
        <f t="shared" si="21"/>
        <v>-2.500000000000006E-2</v>
      </c>
      <c r="N658" s="5" t="s">
        <v>133</v>
      </c>
    </row>
    <row r="659" spans="1:14" ht="45" x14ac:dyDescent="0.25">
      <c r="A659" s="5">
        <v>658</v>
      </c>
      <c r="B659" s="5" t="str">
        <f>'[1]Южное Бутово'!C16</f>
        <v>Полежаев Андрей</v>
      </c>
      <c r="C659" s="5" t="s">
        <v>19</v>
      </c>
      <c r="D659" s="5" t="str">
        <f>'[1]Южное Бутово'!D16</f>
        <v>Чк</v>
      </c>
      <c r="E659" s="5" t="s">
        <v>20</v>
      </c>
      <c r="F659" s="6" t="str">
        <f>'[1]Южное Бутово'!E16</f>
        <v xml:space="preserve">взрослые старше 18 лет </v>
      </c>
      <c r="G659" s="5">
        <f>'[1]Южное Бутово'!F16</f>
        <v>165.1</v>
      </c>
      <c r="H659" s="6" t="s">
        <v>109</v>
      </c>
      <c r="I659" s="5"/>
      <c r="J659" s="12">
        <f>'[1]Южное Бутово'!L16</f>
        <v>38</v>
      </c>
      <c r="K659" s="12">
        <v>37.4</v>
      </c>
      <c r="L659" s="5">
        <f t="shared" si="22"/>
        <v>-0.60000000000000142</v>
      </c>
      <c r="M659" s="7">
        <f t="shared" si="21"/>
        <v>-1.5789473684210565E-2</v>
      </c>
      <c r="N659" s="5" t="s">
        <v>133</v>
      </c>
    </row>
    <row r="660" spans="1:14" ht="45" x14ac:dyDescent="0.25">
      <c r="A660" s="5">
        <v>659</v>
      </c>
      <c r="B660" s="5" t="str">
        <f>'[1]Зеленоград-2'!C95</f>
        <v>Митюрёв Дмитрий Сергеевич</v>
      </c>
      <c r="C660" s="5" t="s">
        <v>110</v>
      </c>
      <c r="D660" s="5" t="str">
        <f>'[1]Зеленоград-2'!D95</f>
        <v>чк</v>
      </c>
      <c r="E660" s="5" t="s">
        <v>14</v>
      </c>
      <c r="F660" s="6" t="str">
        <f>'[1]Зеленоград-2'!E95</f>
        <v xml:space="preserve">взрослые старше 18 лет </v>
      </c>
      <c r="G660" s="5">
        <f>'[1]Зеленоград-2'!F95</f>
        <v>188</v>
      </c>
      <c r="H660" s="6" t="s">
        <v>109</v>
      </c>
      <c r="I660" s="5">
        <f>'[1]Зеленоград-2'!I95</f>
        <v>2</v>
      </c>
      <c r="J660" s="12">
        <f>'[1]Зеленоград-2'!L95</f>
        <v>40.5</v>
      </c>
      <c r="K660" s="12">
        <v>39.9</v>
      </c>
      <c r="L660" s="5">
        <f t="shared" si="22"/>
        <v>-0.60000000000000142</v>
      </c>
      <c r="M660" s="7">
        <f t="shared" si="21"/>
        <v>-1.481481481481485E-2</v>
      </c>
      <c r="N660" s="5" t="s">
        <v>133</v>
      </c>
    </row>
    <row r="661" spans="1:14" ht="45" x14ac:dyDescent="0.25">
      <c r="A661" s="5">
        <v>660</v>
      </c>
      <c r="B661" s="5" t="str">
        <f>[1]Реутов!C1082</f>
        <v>Сиразова Динара</v>
      </c>
      <c r="C661" s="5" t="s">
        <v>29</v>
      </c>
      <c r="D661" s="5" t="str">
        <f>[1]Реутов!D1082</f>
        <v>Чк</v>
      </c>
      <c r="E661" s="5" t="s">
        <v>28</v>
      </c>
      <c r="F661" s="6" t="str">
        <f>[1]Реутов!E1082</f>
        <v xml:space="preserve">взрослые старше 18 лет </v>
      </c>
      <c r="G661" s="5">
        <f>[1]Реутов!F1082</f>
        <v>172.3</v>
      </c>
      <c r="H661" s="6" t="s">
        <v>109</v>
      </c>
      <c r="I661" s="5">
        <v>0</v>
      </c>
      <c r="J661" s="12">
        <f>[1]Реутов!L1082</f>
        <v>32.200000000000003</v>
      </c>
      <c r="K661" s="12">
        <v>31.6</v>
      </c>
      <c r="L661" s="5">
        <f t="shared" si="22"/>
        <v>-0.60000000000000142</v>
      </c>
      <c r="M661" s="7">
        <f t="shared" si="21"/>
        <v>-1.863354037267085E-2</v>
      </c>
      <c r="N661" s="5" t="s">
        <v>133</v>
      </c>
    </row>
    <row r="662" spans="1:14" ht="45" x14ac:dyDescent="0.25">
      <c r="A662" s="5">
        <v>661</v>
      </c>
      <c r="B662" s="5" t="str">
        <f>'[1]Оренбург '!C173</f>
        <v>Цой Юлия Станиславовна</v>
      </c>
      <c r="C662" s="5" t="s">
        <v>37</v>
      </c>
      <c r="D662" s="5" t="str">
        <f>'[1]Оренбург '!D173</f>
        <v>Сотрудник</v>
      </c>
      <c r="E662" s="5" t="s">
        <v>27</v>
      </c>
      <c r="F662" s="6" t="str">
        <f>'[1]Оренбург '!E173</f>
        <v xml:space="preserve">взрослые старше 18 лет </v>
      </c>
      <c r="G662" s="5">
        <f>'[1]Оренбург '!F173</f>
        <v>163</v>
      </c>
      <c r="H662" s="6" t="s">
        <v>109</v>
      </c>
      <c r="I662" s="5">
        <f>'[1]Оренбург '!I173</f>
        <v>2</v>
      </c>
      <c r="J662" s="12">
        <f>'[1]Оренбург '!L173</f>
        <v>22.5</v>
      </c>
      <c r="K662" s="12">
        <f>'[1]Оренбург '!L175</f>
        <v>21.9</v>
      </c>
      <c r="L662" s="5">
        <f t="shared" si="22"/>
        <v>-0.60000000000000142</v>
      </c>
      <c r="M662" s="7">
        <f t="shared" si="21"/>
        <v>-2.6666666666666731E-2</v>
      </c>
      <c r="N662" s="5" t="s">
        <v>133</v>
      </c>
    </row>
    <row r="663" spans="1:14" ht="45" x14ac:dyDescent="0.25">
      <c r="A663" s="5">
        <v>662</v>
      </c>
      <c r="B663" s="5" t="str">
        <f>'[1]Куркино '!C291</f>
        <v xml:space="preserve">Шульга Дарья Владиславовна </v>
      </c>
      <c r="C663" s="5" t="s">
        <v>24</v>
      </c>
      <c r="D663" s="5" t="str">
        <f>'[1]Куркино '!D291</f>
        <v>ЧК</v>
      </c>
      <c r="E663" s="5" t="s">
        <v>28</v>
      </c>
      <c r="F663" s="6" t="str">
        <f>'[1]Куркино '!E291</f>
        <v xml:space="preserve">взрослые старше 18 лет </v>
      </c>
      <c r="G663" s="5">
        <f>'[1]Куркино '!F291</f>
        <v>165.5</v>
      </c>
      <c r="H663" s="6" t="s">
        <v>109</v>
      </c>
      <c r="I663" s="5">
        <f>'[1]Куркино '!I291</f>
        <v>3</v>
      </c>
      <c r="J663" s="12">
        <f>'[1]Куркино '!L291</f>
        <v>22.1</v>
      </c>
      <c r="K663" s="13">
        <v>21.5</v>
      </c>
      <c r="L663" s="5">
        <f t="shared" si="22"/>
        <v>-0.60000000000000142</v>
      </c>
      <c r="M663" s="7">
        <f t="shared" si="21"/>
        <v>-2.7149321266968389E-2</v>
      </c>
      <c r="N663" s="5" t="s">
        <v>133</v>
      </c>
    </row>
    <row r="664" spans="1:14" ht="45" x14ac:dyDescent="0.25">
      <c r="A664" s="5">
        <v>663</v>
      </c>
      <c r="B664" s="5" t="str">
        <f>'[1]Чебоксары '!C3</f>
        <v>Маслов Андрей Михайлович</v>
      </c>
      <c r="C664" s="5" t="s">
        <v>26</v>
      </c>
      <c r="D664" s="5" t="str">
        <f>'[1]Чебоксары '!D3</f>
        <v>ЧК</v>
      </c>
      <c r="E664" s="5" t="s">
        <v>20</v>
      </c>
      <c r="F664" s="6" t="str">
        <f>'[1]Чебоксары '!E3</f>
        <v xml:space="preserve">взрослые старше 18 лет </v>
      </c>
      <c r="G664" s="5">
        <f>'[1]Чебоксары '!F3</f>
        <v>190.3</v>
      </c>
      <c r="H664" s="6" t="s">
        <v>109</v>
      </c>
      <c r="I664" s="5"/>
      <c r="J664" s="12">
        <f>'[1]Чебоксары '!L3</f>
        <v>43.9</v>
      </c>
      <c r="K664" s="12">
        <v>43.2</v>
      </c>
      <c r="L664" s="5">
        <f t="shared" si="22"/>
        <v>-0.69999999999999574</v>
      </c>
      <c r="M664" s="7">
        <f t="shared" si="21"/>
        <v>-1.5945330296127467E-2</v>
      </c>
      <c r="N664" s="5" t="s">
        <v>133</v>
      </c>
    </row>
    <row r="665" spans="1:14" ht="45" x14ac:dyDescent="0.25">
      <c r="A665" s="5">
        <v>664</v>
      </c>
      <c r="B665" s="5" t="str">
        <f>[1]Ховрино!C754</f>
        <v>Савицкий Алексей</v>
      </c>
      <c r="C665" s="5" t="s">
        <v>25</v>
      </c>
      <c r="D665" s="5" t="str">
        <f>[1]Ховрино!D754</f>
        <v>ЧК</v>
      </c>
      <c r="E665" s="5" t="s">
        <v>14</v>
      </c>
      <c r="F665" s="6" t="str">
        <f>[1]Ховрино!E754</f>
        <v xml:space="preserve">взрослые старше 18 лет </v>
      </c>
      <c r="G665" s="5">
        <f>[1]Ховрино!F754</f>
        <v>177.5</v>
      </c>
      <c r="H665" s="6" t="s">
        <v>109</v>
      </c>
      <c r="I665" s="5">
        <f>[1]Ховрино!I754</f>
        <v>3</v>
      </c>
      <c r="J665" s="12">
        <f>[1]Ховрино!L754</f>
        <v>34.799999999999997</v>
      </c>
      <c r="K665" s="12">
        <f>[1]Ховрино!L755</f>
        <v>34.1</v>
      </c>
      <c r="L665" s="5">
        <f t="shared" si="22"/>
        <v>-0.69999999999999574</v>
      </c>
      <c r="M665" s="7">
        <f t="shared" si="21"/>
        <v>-2.011494252873551E-2</v>
      </c>
      <c r="N665" s="5" t="s">
        <v>133</v>
      </c>
    </row>
    <row r="666" spans="1:14" ht="45" x14ac:dyDescent="0.25">
      <c r="A666" s="5">
        <v>665</v>
      </c>
      <c r="B666" s="5" t="str">
        <f>'[1]Кожухово '!D206</f>
        <v>Радецкий Константин Николаевич</v>
      </c>
      <c r="C666" s="5" t="s">
        <v>30</v>
      </c>
      <c r="D666" s="5" t="str">
        <f>'[1]Кожухово '!E206</f>
        <v>ЧК</v>
      </c>
      <c r="E666" s="5" t="s">
        <v>14</v>
      </c>
      <c r="F666" s="6" t="str">
        <f>'[1]Кожухово '!F206</f>
        <v xml:space="preserve">взрослые старше 18 лет </v>
      </c>
      <c r="G666" s="5">
        <f>'[1]Кожухово '!G206</f>
        <v>173</v>
      </c>
      <c r="H666" s="6" t="s">
        <v>109</v>
      </c>
      <c r="I666" s="5">
        <f>'[1]Кожухово '!J206</f>
        <v>0</v>
      </c>
      <c r="J666" s="12">
        <f>'[1]Кожухово '!M206</f>
        <v>39.9</v>
      </c>
      <c r="K666" s="12">
        <f>'[1]Кожухово '!M207</f>
        <v>39.200000000000003</v>
      </c>
      <c r="L666" s="5">
        <f t="shared" si="22"/>
        <v>-0.69999999999999574</v>
      </c>
      <c r="M666" s="7">
        <f t="shared" si="21"/>
        <v>-1.7543859649122702E-2</v>
      </c>
      <c r="N666" s="5" t="s">
        <v>133</v>
      </c>
    </row>
    <row r="667" spans="1:14" ht="45" x14ac:dyDescent="0.25">
      <c r="A667" s="5">
        <v>666</v>
      </c>
      <c r="B667" s="5" t="str">
        <f>'[1]Куркино '!C499</f>
        <v>Александрова Анна Михайловна</v>
      </c>
      <c r="C667" s="5" t="s">
        <v>24</v>
      </c>
      <c r="D667" s="5" t="str">
        <f>'[1]Куркино '!D499</f>
        <v>ЧК</v>
      </c>
      <c r="E667" s="5" t="s">
        <v>28</v>
      </c>
      <c r="F667" s="6" t="str">
        <f>'[1]Куркино '!E499</f>
        <v xml:space="preserve">взрослые старше 18 лет </v>
      </c>
      <c r="G667" s="5">
        <f>'[1]Куркино '!F499</f>
        <v>174.7</v>
      </c>
      <c r="H667" s="6" t="s">
        <v>109</v>
      </c>
      <c r="I667" s="5">
        <f>'[1]Куркино '!I499</f>
        <v>0</v>
      </c>
      <c r="J667" s="12">
        <f>'[1]Куркино '!L499</f>
        <v>31.8</v>
      </c>
      <c r="K667" s="13">
        <v>31.1</v>
      </c>
      <c r="L667" s="5">
        <f t="shared" si="22"/>
        <v>-0.69999999999999929</v>
      </c>
      <c r="M667" s="7">
        <f t="shared" si="21"/>
        <v>-2.2012578616352179E-2</v>
      </c>
      <c r="N667" s="5" t="s">
        <v>133</v>
      </c>
    </row>
    <row r="668" spans="1:14" ht="45" x14ac:dyDescent="0.25">
      <c r="A668" s="5">
        <v>667</v>
      </c>
      <c r="B668" s="5" t="str">
        <f>'[1]Курск '!C796</f>
        <v>Ворман Светлана Михайловна</v>
      </c>
      <c r="C668" s="5" t="s">
        <v>13</v>
      </c>
      <c r="D668" s="5" t="str">
        <f>'[1]Курск '!D796</f>
        <v>ЧК</v>
      </c>
      <c r="E668" s="5" t="s">
        <v>28</v>
      </c>
      <c r="F668" s="6" t="str">
        <f>'[1]Курск '!E796</f>
        <v>взрослый старше 18 лет</v>
      </c>
      <c r="G668" s="5">
        <f>'[1]Курск '!F796</f>
        <v>159</v>
      </c>
      <c r="H668" s="6" t="s">
        <v>109</v>
      </c>
      <c r="I668" s="5">
        <f>'[1]Курск '!I796</f>
        <v>-5</v>
      </c>
      <c r="J668" s="12">
        <f>'[1]Курск '!L796</f>
        <v>26</v>
      </c>
      <c r="K668" s="12">
        <v>25.3</v>
      </c>
      <c r="L668" s="5">
        <f t="shared" si="22"/>
        <v>-0.69999999999999929</v>
      </c>
      <c r="M668" s="7">
        <f t="shared" si="21"/>
        <v>-2.6923076923076897E-2</v>
      </c>
      <c r="N668" s="5" t="s">
        <v>133</v>
      </c>
    </row>
    <row r="669" spans="1:14" ht="45" x14ac:dyDescent="0.25">
      <c r="A669" s="5">
        <v>668</v>
      </c>
      <c r="B669" s="5" t="str">
        <f>[1]Реутов!C1591</f>
        <v>ВЕЛИЧКО ЛИДИЯ МИХАЙЛОВНА</v>
      </c>
      <c r="C669" s="5" t="s">
        <v>29</v>
      </c>
      <c r="D669" s="5" t="str">
        <f>[1]Реутов!D1591</f>
        <v>ЧК</v>
      </c>
      <c r="E669" s="5" t="s">
        <v>28</v>
      </c>
      <c r="F669" s="6" t="str">
        <f>[1]Реутов!E1591</f>
        <v>Взросшлые старше 18 лет</v>
      </c>
      <c r="G669" s="5">
        <f>[1]Реутов!F1591</f>
        <v>165.2</v>
      </c>
      <c r="H669" s="6" t="s">
        <v>109</v>
      </c>
      <c r="I669" s="5">
        <f>[1]Реутов!I1591</f>
        <v>2</v>
      </c>
      <c r="J669" s="12">
        <f>[1]Реутов!L1591</f>
        <v>23.7</v>
      </c>
      <c r="K669" s="12">
        <v>23</v>
      </c>
      <c r="L669" s="5">
        <f t="shared" si="22"/>
        <v>-0.69999999999999929</v>
      </c>
      <c r="M669" s="7">
        <f t="shared" si="21"/>
        <v>-2.9535864978902926E-2</v>
      </c>
      <c r="N669" s="5" t="s">
        <v>133</v>
      </c>
    </row>
    <row r="670" spans="1:14" ht="45" x14ac:dyDescent="0.25">
      <c r="A670" s="5">
        <v>669</v>
      </c>
      <c r="B670" s="5" t="str">
        <f>[1]Реутов!C666</f>
        <v>Кокурина Галина Александровна</v>
      </c>
      <c r="C670" s="5" t="s">
        <v>29</v>
      </c>
      <c r="D670" s="5" t="str">
        <f>[1]Реутов!D666</f>
        <v>Сотрудник</v>
      </c>
      <c r="E670" s="5" t="s">
        <v>28</v>
      </c>
      <c r="F670" s="6" t="str">
        <f>[1]Реутов!E666</f>
        <v xml:space="preserve">взрослые старше 18 лет </v>
      </c>
      <c r="G670" s="5">
        <f>[1]Реутов!F666</f>
        <v>165</v>
      </c>
      <c r="H670" s="6" t="s">
        <v>109</v>
      </c>
      <c r="I670" s="5">
        <v>0</v>
      </c>
      <c r="J670" s="12">
        <f>[1]Реутов!L666</f>
        <v>26.4</v>
      </c>
      <c r="K670" s="12">
        <f>[1]Реутов!L668</f>
        <v>25.7</v>
      </c>
      <c r="L670" s="5">
        <f t="shared" si="22"/>
        <v>-0.69999999999999929</v>
      </c>
      <c r="M670" s="7">
        <f t="shared" si="21"/>
        <v>-2.6515151515151488E-2</v>
      </c>
      <c r="N670" s="5" t="s">
        <v>133</v>
      </c>
    </row>
    <row r="671" spans="1:14" ht="45" x14ac:dyDescent="0.25">
      <c r="A671" s="5">
        <v>670</v>
      </c>
      <c r="B671" s="5" t="str">
        <f>'[1]Зеленоград-2'!C134</f>
        <v xml:space="preserve">Ерофеева Кристина Игоревна </v>
      </c>
      <c r="C671" s="5" t="s">
        <v>110</v>
      </c>
      <c r="D671" s="5" t="str">
        <f>'[1]Зеленоград-2'!D134</f>
        <v>чк</v>
      </c>
      <c r="E671" s="5" t="s">
        <v>28</v>
      </c>
      <c r="F671" s="6" t="str">
        <f>'[1]Зеленоград-2'!E134</f>
        <v xml:space="preserve">взрослые старше 18 лет </v>
      </c>
      <c r="G671" s="5">
        <f>'[1]Зеленоград-2'!F134</f>
        <v>181.9</v>
      </c>
      <c r="H671" s="6" t="s">
        <v>109</v>
      </c>
      <c r="I671" s="5">
        <f>'[1]Зеленоград-2'!I134</f>
        <v>2</v>
      </c>
      <c r="J671" s="12">
        <f>'[1]Зеленоград-2'!L134</f>
        <v>30.4</v>
      </c>
      <c r="K671" s="12">
        <v>29.7</v>
      </c>
      <c r="L671" s="5">
        <f t="shared" si="22"/>
        <v>-0.69999999999999929</v>
      </c>
      <c r="M671" s="7">
        <f t="shared" si="21"/>
        <v>-2.3026315789473662E-2</v>
      </c>
      <c r="N671" s="5" t="s">
        <v>133</v>
      </c>
    </row>
    <row r="672" spans="1:14" ht="45" x14ac:dyDescent="0.25">
      <c r="A672" s="5">
        <v>671</v>
      </c>
      <c r="B672" s="5" t="str">
        <f>[1]Реутов!C172</f>
        <v>Мартиросова Анна Дановна</v>
      </c>
      <c r="C672" s="5" t="s">
        <v>29</v>
      </c>
      <c r="D672" s="5" t="str">
        <f>[1]Реутов!D172</f>
        <v xml:space="preserve">ЧК </v>
      </c>
      <c r="E672" s="5" t="s">
        <v>27</v>
      </c>
      <c r="F672" s="6" t="str">
        <f>[1]Реутов!E172</f>
        <v xml:space="preserve">взрослые старше 18 лет </v>
      </c>
      <c r="G672" s="5">
        <f>[1]Реутов!F172</f>
        <v>155.1</v>
      </c>
      <c r="H672" s="6" t="s">
        <v>109</v>
      </c>
      <c r="I672" s="5">
        <f>[1]Реутов!I172</f>
        <v>7</v>
      </c>
      <c r="J672" s="12">
        <f>[1]Реутов!L172</f>
        <v>22.5</v>
      </c>
      <c r="K672" s="12">
        <v>21.8</v>
      </c>
      <c r="L672" s="5">
        <f t="shared" si="22"/>
        <v>-0.69999999999999929</v>
      </c>
      <c r="M672" s="7">
        <f t="shared" si="21"/>
        <v>-3.1111111111111079E-2</v>
      </c>
      <c r="N672" s="5" t="s">
        <v>133</v>
      </c>
    </row>
    <row r="673" spans="1:14" ht="45" x14ac:dyDescent="0.25">
      <c r="A673" s="5">
        <v>672</v>
      </c>
      <c r="B673" s="5" t="str">
        <f>[1]Ховрино!C133</f>
        <v>Трусова Татьяна Викторовна</v>
      </c>
      <c r="C673" s="5" t="s">
        <v>25</v>
      </c>
      <c r="D673" s="5" t="str">
        <f>[1]Ховрино!D133</f>
        <v>ЧК</v>
      </c>
      <c r="E673" s="5" t="s">
        <v>28</v>
      </c>
      <c r="F673" s="6" t="str">
        <f>[1]Ховрино!E133</f>
        <v xml:space="preserve">взрослые старше 18 лет </v>
      </c>
      <c r="G673" s="5">
        <f>[1]Ховрино!F133</f>
        <v>163.4</v>
      </c>
      <c r="H673" s="6" t="s">
        <v>109</v>
      </c>
      <c r="I673" s="5"/>
      <c r="J673" s="12">
        <f>[1]Ховрино!L133</f>
        <v>28.2</v>
      </c>
      <c r="K673" s="12">
        <f>[1]Ховрино!L137</f>
        <v>27.5</v>
      </c>
      <c r="L673" s="5">
        <f t="shared" si="22"/>
        <v>-0.69999999999999929</v>
      </c>
      <c r="M673" s="7">
        <f t="shared" si="21"/>
        <v>-2.482269503546097E-2</v>
      </c>
      <c r="N673" s="5" t="s">
        <v>133</v>
      </c>
    </row>
    <row r="674" spans="1:14" ht="45" x14ac:dyDescent="0.25">
      <c r="A674" s="5">
        <v>673</v>
      </c>
      <c r="B674" s="5" t="str">
        <f>'[1]Чебоксары '!C55</f>
        <v>Спиридонова Ирина Георгиевна</v>
      </c>
      <c r="C674" s="5" t="s">
        <v>26</v>
      </c>
      <c r="D674" s="5" t="str">
        <f>'[1]Чебоксары '!D55</f>
        <v>Сотрудник</v>
      </c>
      <c r="E674" s="5" t="s">
        <v>27</v>
      </c>
      <c r="F674" s="6" t="str">
        <f>'[1]Чебоксары '!E55</f>
        <v xml:space="preserve">взрослые старше 18 лет </v>
      </c>
      <c r="G674" s="5">
        <f>'[1]Чебоксары '!F55</f>
        <v>167.3</v>
      </c>
      <c r="H674" s="6" t="s">
        <v>109</v>
      </c>
      <c r="I674" s="5"/>
      <c r="J674" s="12">
        <f>'[1]Чебоксары '!L55</f>
        <v>28.8</v>
      </c>
      <c r="K674" s="12">
        <f>'[1]Чебоксары '!L57</f>
        <v>28.1</v>
      </c>
      <c r="L674" s="5">
        <f t="shared" si="22"/>
        <v>-0.69999999999999929</v>
      </c>
      <c r="M674" s="7">
        <f t="shared" si="21"/>
        <v>-2.4305555555555532E-2</v>
      </c>
      <c r="N674" s="5" t="s">
        <v>133</v>
      </c>
    </row>
    <row r="675" spans="1:14" ht="45" x14ac:dyDescent="0.25">
      <c r="A675" s="5">
        <v>674</v>
      </c>
      <c r="B675" s="5" t="str">
        <f>[1]Люберцы!C607</f>
        <v>Кравченко Лариса Георгиевна</v>
      </c>
      <c r="C675" s="5" t="s">
        <v>22</v>
      </c>
      <c r="D675" s="5" t="str">
        <f>[1]Люберцы!D607</f>
        <v>ЧК</v>
      </c>
      <c r="E675" s="5" t="s">
        <v>28</v>
      </c>
      <c r="F675" s="6" t="str">
        <f>[1]Люберцы!E607</f>
        <v>Взрослые старше 18 лет</v>
      </c>
      <c r="G675" s="5">
        <f>[1]Люберцы!F607</f>
        <v>164</v>
      </c>
      <c r="H675" s="6" t="s">
        <v>109</v>
      </c>
      <c r="I675" s="5">
        <f>[1]Люберцы!I607</f>
        <v>26</v>
      </c>
      <c r="J675" s="12">
        <f>[1]Люберцы!L607</f>
        <v>24.6</v>
      </c>
      <c r="K675" s="12">
        <v>23.9</v>
      </c>
      <c r="L675" s="5">
        <f t="shared" si="22"/>
        <v>-0.70000000000000284</v>
      </c>
      <c r="M675" s="7">
        <f t="shared" si="21"/>
        <v>-2.8455284552845642E-2</v>
      </c>
      <c r="N675" s="5" t="s">
        <v>133</v>
      </c>
    </row>
    <row r="676" spans="1:14" ht="45" x14ac:dyDescent="0.25">
      <c r="A676" s="5">
        <v>675</v>
      </c>
      <c r="B676" s="5" t="str">
        <f>[1]Люберцы!C627</f>
        <v xml:space="preserve">Федяинова Инга Сергеевна </v>
      </c>
      <c r="C676" s="5" t="s">
        <v>22</v>
      </c>
      <c r="D676" s="5" t="str">
        <f>[1]Люберцы!D627</f>
        <v>ЧК</v>
      </c>
      <c r="E676" s="5" t="s">
        <v>28</v>
      </c>
      <c r="F676" s="6" t="str">
        <f>[1]Люберцы!E627</f>
        <v>Взрослые старше 18 лет</v>
      </c>
      <c r="G676" s="5">
        <f>[1]Люберцы!F627</f>
        <v>158</v>
      </c>
      <c r="H676" s="6" t="s">
        <v>109</v>
      </c>
      <c r="I676" s="5">
        <f>[1]Люберцы!I627</f>
        <v>25.6</v>
      </c>
      <c r="J676" s="12">
        <f>[1]Люберцы!L627</f>
        <v>24.6</v>
      </c>
      <c r="K676" s="12">
        <v>23.9</v>
      </c>
      <c r="L676" s="5">
        <f t="shared" si="22"/>
        <v>-0.70000000000000284</v>
      </c>
      <c r="M676" s="7">
        <f t="shared" si="21"/>
        <v>-2.8455284552845642E-2</v>
      </c>
      <c r="N676" s="5" t="s">
        <v>133</v>
      </c>
    </row>
    <row r="677" spans="1:14" ht="45" x14ac:dyDescent="0.25">
      <c r="A677" s="5">
        <v>676</v>
      </c>
      <c r="B677" s="5" t="str">
        <f>[1]Королев!C834</f>
        <v>Акинин Владислав Алексеевич</v>
      </c>
      <c r="C677" s="5" t="s">
        <v>16</v>
      </c>
      <c r="D677" s="5" t="str">
        <f>[1]Королев!D834</f>
        <v>сотрудник</v>
      </c>
      <c r="E677" s="5" t="s">
        <v>28</v>
      </c>
      <c r="F677" s="6" t="str">
        <f>[1]Королев!E834</f>
        <v xml:space="preserve">взрослые старше 18 лет </v>
      </c>
      <c r="G677" s="5">
        <f>[1]Королев!F834</f>
        <v>182.4</v>
      </c>
      <c r="H677" s="6" t="s">
        <v>109</v>
      </c>
      <c r="I677" s="5">
        <f>[1]Королев!I834</f>
        <v>2</v>
      </c>
      <c r="J677" s="12">
        <f>[1]Королев!L834</f>
        <v>37.1</v>
      </c>
      <c r="K677" s="12">
        <f>[1]Королев!L835</f>
        <v>36.4</v>
      </c>
      <c r="L677" s="5">
        <f t="shared" si="22"/>
        <v>-0.70000000000000284</v>
      </c>
      <c r="M677" s="7">
        <f t="shared" si="21"/>
        <v>-1.8867924528301962E-2</v>
      </c>
      <c r="N677" s="5" t="s">
        <v>133</v>
      </c>
    </row>
    <row r="678" spans="1:14" ht="45" x14ac:dyDescent="0.25">
      <c r="A678" s="5">
        <v>677</v>
      </c>
      <c r="B678" s="5" t="str">
        <f>[1]Реутов!C509</f>
        <v>Белорыбкин Петр</v>
      </c>
      <c r="C678" s="5" t="s">
        <v>29</v>
      </c>
      <c r="D678" s="5" t="str">
        <f>[1]Реутов!D509</f>
        <v>Сотрудник</v>
      </c>
      <c r="E678" s="5" t="s">
        <v>14</v>
      </c>
      <c r="F678" s="6" t="str">
        <f>[1]Реутов!E509</f>
        <v xml:space="preserve">взрослые старше 18 лет </v>
      </c>
      <c r="G678" s="5">
        <f>[1]Реутов!F509</f>
        <v>175</v>
      </c>
      <c r="H678" s="6" t="s">
        <v>109</v>
      </c>
      <c r="I678" s="5">
        <v>0</v>
      </c>
      <c r="J678" s="12">
        <f>[1]Реутов!L509</f>
        <v>36.700000000000003</v>
      </c>
      <c r="K678" s="12">
        <v>36</v>
      </c>
      <c r="L678" s="5">
        <f t="shared" si="22"/>
        <v>-0.70000000000000284</v>
      </c>
      <c r="M678" s="7">
        <f t="shared" si="21"/>
        <v>-1.9073569482288905E-2</v>
      </c>
      <c r="N678" s="5" t="s">
        <v>133</v>
      </c>
    </row>
    <row r="679" spans="1:14" ht="45" x14ac:dyDescent="0.25">
      <c r="A679" s="5">
        <v>678</v>
      </c>
      <c r="B679" s="5" t="str">
        <f>'[1]Зеленоград-2'!C448</f>
        <v>Бирюков Максим Сергеевич</v>
      </c>
      <c r="C679" s="5" t="s">
        <v>110</v>
      </c>
      <c r="D679" s="5" t="str">
        <f>'[1]Зеленоград-2'!D448</f>
        <v>ЧК</v>
      </c>
      <c r="E679" s="5" t="s">
        <v>14</v>
      </c>
      <c r="F679" s="6" t="str">
        <f>'[1]Зеленоград-2'!E448</f>
        <v xml:space="preserve">взрослые старше 18 лет </v>
      </c>
      <c r="G679" s="5">
        <f>'[1]Зеленоград-2'!F448</f>
        <v>178.3</v>
      </c>
      <c r="H679" s="6" t="s">
        <v>109</v>
      </c>
      <c r="I679" s="5">
        <f>'[1]Зеленоград-2'!I448</f>
        <v>8</v>
      </c>
      <c r="J679" s="12">
        <f>'[1]Зеленоград-2'!L448</f>
        <v>36.6</v>
      </c>
      <c r="K679" s="12">
        <v>35.9</v>
      </c>
      <c r="L679" s="5">
        <f t="shared" si="22"/>
        <v>-0.70000000000000284</v>
      </c>
      <c r="M679" s="7">
        <f t="shared" si="21"/>
        <v>-1.9125683060109366E-2</v>
      </c>
      <c r="N679" s="5" t="s">
        <v>133</v>
      </c>
    </row>
    <row r="680" spans="1:14" ht="45" x14ac:dyDescent="0.25">
      <c r="A680" s="5">
        <v>679</v>
      </c>
      <c r="B680" s="5" t="str">
        <f>'[1]Оренбург '!C68</f>
        <v>Комкин Кирилл</v>
      </c>
      <c r="C680" s="5" t="s">
        <v>37</v>
      </c>
      <c r="D680" s="5" t="str">
        <f>'[1]Оренбург '!D68</f>
        <v>Сотрудник</v>
      </c>
      <c r="E680" s="5" t="s">
        <v>20</v>
      </c>
      <c r="F680" s="6" t="str">
        <f>'[1]Оренбург '!E68</f>
        <v xml:space="preserve">взрослые старше 18 лет </v>
      </c>
      <c r="G680" s="5">
        <f>'[1]Оренбург '!F68</f>
        <v>172</v>
      </c>
      <c r="H680" s="6" t="s">
        <v>109</v>
      </c>
      <c r="I680" s="5"/>
      <c r="J680" s="12">
        <f>'[1]Оренбург '!L68</f>
        <v>33.6</v>
      </c>
      <c r="K680" s="12">
        <f>'[1]Оренбург '!L71</f>
        <v>32.9</v>
      </c>
      <c r="L680" s="5">
        <f t="shared" si="22"/>
        <v>-0.70000000000000284</v>
      </c>
      <c r="M680" s="7">
        <f t="shared" si="21"/>
        <v>-2.0833333333333415E-2</v>
      </c>
      <c r="N680" s="5" t="s">
        <v>133</v>
      </c>
    </row>
    <row r="681" spans="1:14" ht="45" x14ac:dyDescent="0.25">
      <c r="A681" s="5">
        <v>680</v>
      </c>
      <c r="B681" s="5" t="str">
        <f>[1]Реутов!C757</f>
        <v>Горюнов Роман Михайлович</v>
      </c>
      <c r="C681" s="5" t="s">
        <v>29</v>
      </c>
      <c r="D681" s="5" t="str">
        <f>[1]Реутов!D757</f>
        <v>Чк</v>
      </c>
      <c r="E681" s="5" t="s">
        <v>14</v>
      </c>
      <c r="F681" s="6" t="str">
        <f>[1]Реутов!E757</f>
        <v xml:space="preserve">взрослые старше 18 лет </v>
      </c>
      <c r="G681" s="5">
        <f>[1]Реутов!F757</f>
        <v>171.6</v>
      </c>
      <c r="H681" s="6" t="s">
        <v>109</v>
      </c>
      <c r="I681" s="5">
        <v>0</v>
      </c>
      <c r="J681" s="12">
        <f>[1]Реутов!L757</f>
        <v>32.700000000000003</v>
      </c>
      <c r="K681" s="12">
        <v>32</v>
      </c>
      <c r="L681" s="5">
        <f t="shared" si="22"/>
        <v>-0.70000000000000284</v>
      </c>
      <c r="M681" s="7">
        <f t="shared" si="21"/>
        <v>-2.1406727828746263E-2</v>
      </c>
      <c r="N681" s="5" t="s">
        <v>133</v>
      </c>
    </row>
    <row r="682" spans="1:14" ht="45" x14ac:dyDescent="0.25">
      <c r="A682" s="5">
        <v>681</v>
      </c>
      <c r="B682" s="5" t="str">
        <f>[1]Реутов!C484</f>
        <v>ИГНАТЬЕВ ДЕНИС НИКОЛАЕВИЧ</v>
      </c>
      <c r="C682" s="5" t="s">
        <v>29</v>
      </c>
      <c r="D682" s="5" t="str">
        <f>[1]Реутов!D484</f>
        <v>ЧК</v>
      </c>
      <c r="E682" s="5" t="s">
        <v>14</v>
      </c>
      <c r="F682" s="6" t="str">
        <f>[1]Реутов!E484</f>
        <v xml:space="preserve">взрослые старше 18 лет </v>
      </c>
      <c r="G682" s="5">
        <f>[1]Реутов!F484</f>
        <v>191</v>
      </c>
      <c r="H682" s="6" t="s">
        <v>109</v>
      </c>
      <c r="I682" s="5">
        <v>0</v>
      </c>
      <c r="J682" s="12">
        <f>[1]Реутов!L484</f>
        <v>38.6</v>
      </c>
      <c r="K682" s="12">
        <v>37.9</v>
      </c>
      <c r="L682" s="5">
        <f t="shared" si="22"/>
        <v>-0.70000000000000284</v>
      </c>
      <c r="M682" s="7">
        <f t="shared" si="21"/>
        <v>-1.8134715025906807E-2</v>
      </c>
      <c r="N682" s="5" t="s">
        <v>133</v>
      </c>
    </row>
    <row r="683" spans="1:14" ht="45" x14ac:dyDescent="0.25">
      <c r="A683" s="5">
        <v>682</v>
      </c>
      <c r="B683" s="5" t="str">
        <f>[1]Ховрино!C81</f>
        <v>Марченко Татьяна Сергеевна</v>
      </c>
      <c r="C683" s="5" t="s">
        <v>25</v>
      </c>
      <c r="D683" s="5" t="str">
        <f>[1]Ховрино!D81</f>
        <v>Чк</v>
      </c>
      <c r="E683" s="5" t="s">
        <v>28</v>
      </c>
      <c r="F683" s="6" t="str">
        <f>[1]Ховрино!E81</f>
        <v xml:space="preserve">взрослые старше 18 лет </v>
      </c>
      <c r="G683" s="5">
        <f>[1]Ховрино!F81</f>
        <v>164</v>
      </c>
      <c r="H683" s="6" t="s">
        <v>109</v>
      </c>
      <c r="I683" s="5"/>
      <c r="J683" s="12">
        <f>[1]Ховрино!L81</f>
        <v>22.6</v>
      </c>
      <c r="K683" s="12">
        <f>[1]Ховрино!L83</f>
        <v>21.9</v>
      </c>
      <c r="L683" s="5">
        <f t="shared" si="22"/>
        <v>-0.70000000000000284</v>
      </c>
      <c r="M683" s="7">
        <f t="shared" si="21"/>
        <v>-3.0973451327433753E-2</v>
      </c>
      <c r="N683" s="5" t="s">
        <v>133</v>
      </c>
    </row>
    <row r="684" spans="1:14" ht="45" x14ac:dyDescent="0.25">
      <c r="A684" s="5">
        <v>683</v>
      </c>
      <c r="B684" s="5" t="str">
        <f>[1]Ховрино!C185</f>
        <v>Смирнова Марина Владимировна</v>
      </c>
      <c r="C684" s="5" t="s">
        <v>25</v>
      </c>
      <c r="D684" s="5" t="str">
        <f>[1]Ховрино!D185</f>
        <v>Сотрудник</v>
      </c>
      <c r="E684" s="5" t="s">
        <v>28</v>
      </c>
      <c r="F684" s="6" t="str">
        <f>[1]Ховрино!E185</f>
        <v xml:space="preserve">взрослые старше 18 лет </v>
      </c>
      <c r="G684" s="5">
        <f>[1]Ховрино!F185</f>
        <v>169</v>
      </c>
      <c r="H684" s="6" t="s">
        <v>109</v>
      </c>
      <c r="I684" s="5"/>
      <c r="J684" s="12">
        <f>[1]Ховрино!L185</f>
        <v>24.6</v>
      </c>
      <c r="K684" s="12">
        <v>23.9</v>
      </c>
      <c r="L684" s="5">
        <f t="shared" si="22"/>
        <v>-0.70000000000000284</v>
      </c>
      <c r="M684" s="7">
        <f t="shared" si="21"/>
        <v>-2.8455284552845642E-2</v>
      </c>
      <c r="N684" s="5" t="s">
        <v>133</v>
      </c>
    </row>
    <row r="685" spans="1:14" ht="45" x14ac:dyDescent="0.25">
      <c r="A685" s="5">
        <v>684</v>
      </c>
      <c r="B685" s="5" t="str">
        <f>'[1]Кожухово '!D312</f>
        <v>Прохоров Дмитрий</v>
      </c>
      <c r="C685" s="5" t="s">
        <v>30</v>
      </c>
      <c r="D685" s="5" t="str">
        <f>'[1]Кожухово '!E312</f>
        <v>ЧК</v>
      </c>
      <c r="E685" s="5" t="s">
        <v>14</v>
      </c>
      <c r="F685" s="6" t="str">
        <f>'[1]Кожухово '!F312</f>
        <v xml:space="preserve">взрослые старше 18 лет </v>
      </c>
      <c r="G685" s="5">
        <f>'[1]Кожухово '!G312</f>
        <v>186.2</v>
      </c>
      <c r="H685" s="6" t="s">
        <v>109</v>
      </c>
      <c r="I685" s="5">
        <f>'[1]Кожухово '!J312</f>
        <v>3</v>
      </c>
      <c r="J685" s="12">
        <f>'[1]Кожухово '!M312</f>
        <v>36.700000000000003</v>
      </c>
      <c r="K685" s="12">
        <f>'[1]Кожухово '!M314</f>
        <v>36</v>
      </c>
      <c r="L685" s="5">
        <f t="shared" si="22"/>
        <v>-0.70000000000000284</v>
      </c>
      <c r="M685" s="7">
        <f t="shared" si="21"/>
        <v>-1.9073569482288905E-2</v>
      </c>
      <c r="N685" s="5" t="s">
        <v>133</v>
      </c>
    </row>
    <row r="686" spans="1:14" ht="45" x14ac:dyDescent="0.25">
      <c r="A686" s="5">
        <v>685</v>
      </c>
      <c r="B686" s="5" t="str">
        <f>[1]Королев!C795</f>
        <v>Акимов Анатолий Вячеславович</v>
      </c>
      <c r="C686" s="5" t="s">
        <v>16</v>
      </c>
      <c r="D686" s="5" t="str">
        <f>[1]Королев!D795</f>
        <v>чк</v>
      </c>
      <c r="E686" s="5" t="s">
        <v>28</v>
      </c>
      <c r="F686" s="6" t="str">
        <f>[1]Королев!E795</f>
        <v xml:space="preserve">взрослые старше 18 лет </v>
      </c>
      <c r="G686" s="5">
        <f>[1]Королев!F795</f>
        <v>171.6</v>
      </c>
      <c r="H686" s="6" t="s">
        <v>109</v>
      </c>
      <c r="I686" s="5">
        <f>[1]Королев!I795</f>
        <v>5</v>
      </c>
      <c r="J686" s="12">
        <f>[1]Королев!L796</f>
        <v>38.4</v>
      </c>
      <c r="K686" s="12">
        <f>[1]Королев!L797</f>
        <v>37.6</v>
      </c>
      <c r="L686" s="5">
        <f t="shared" si="22"/>
        <v>-0.79999999999999716</v>
      </c>
      <c r="M686" s="7">
        <f t="shared" si="21"/>
        <v>-2.0833333333333259E-2</v>
      </c>
      <c r="N686" s="5" t="s">
        <v>133</v>
      </c>
    </row>
    <row r="687" spans="1:14" ht="45" x14ac:dyDescent="0.25">
      <c r="A687" s="5">
        <v>686</v>
      </c>
      <c r="B687" s="5" t="str">
        <f>'[1]Зеленоград-2'!C424</f>
        <v>Бурмакин Александр Дмитриевич</v>
      </c>
      <c r="C687" s="5" t="s">
        <v>110</v>
      </c>
      <c r="D687" s="5" t="str">
        <f>'[1]Зеленоград-2'!D424</f>
        <v>ЧК</v>
      </c>
      <c r="E687" s="5" t="s">
        <v>14</v>
      </c>
      <c r="F687" s="6" t="str">
        <f>'[1]Зеленоград-2'!E424</f>
        <v xml:space="preserve">взрослые старше 18 лет </v>
      </c>
      <c r="G687" s="5">
        <f>'[1]Зеленоград-2'!F424</f>
        <v>195</v>
      </c>
      <c r="H687" s="6" t="s">
        <v>109</v>
      </c>
      <c r="I687" s="5">
        <f>'[1]Зеленоград-2'!I424</f>
        <v>1</v>
      </c>
      <c r="J687" s="12">
        <f>'[1]Зеленоград-2'!L424</f>
        <v>43.4</v>
      </c>
      <c r="K687" s="12">
        <v>42.6</v>
      </c>
      <c r="L687" s="5">
        <f t="shared" si="22"/>
        <v>-0.79999999999999716</v>
      </c>
      <c r="M687" s="7">
        <f t="shared" si="21"/>
        <v>-1.8433179723502238E-2</v>
      </c>
      <c r="N687" s="5" t="s">
        <v>133</v>
      </c>
    </row>
    <row r="688" spans="1:14" ht="45" x14ac:dyDescent="0.25">
      <c r="A688" s="5">
        <v>687</v>
      </c>
      <c r="B688" s="5" t="str">
        <f>'[1]Чебоксары '!C337</f>
        <v>Козина Галина Ивановна</v>
      </c>
      <c r="C688" s="5" t="s">
        <v>26</v>
      </c>
      <c r="D688" s="5" t="str">
        <f>'[1]Чебоксары '!D337</f>
        <v xml:space="preserve">ЧК </v>
      </c>
      <c r="E688" s="5" t="s">
        <v>28</v>
      </c>
      <c r="F688" s="6" t="str">
        <f>'[1]Чебоксары '!E337</f>
        <v xml:space="preserve">взрослые старше 18 лет </v>
      </c>
      <c r="G688" s="5">
        <f>'[1]Чебоксары '!F337</f>
        <v>164.7</v>
      </c>
      <c r="H688" s="6" t="s">
        <v>109</v>
      </c>
      <c r="I688" s="5"/>
      <c r="J688" s="12">
        <f>'[1]Чебоксары '!L337</f>
        <v>29.9</v>
      </c>
      <c r="K688" s="12">
        <f>'[1]Чебоксары '!L338</f>
        <v>29.1</v>
      </c>
      <c r="L688" s="5">
        <f t="shared" si="22"/>
        <v>-0.79999999999999716</v>
      </c>
      <c r="M688" s="7">
        <f t="shared" si="21"/>
        <v>-2.675585284280927E-2</v>
      </c>
      <c r="N688" s="5" t="s">
        <v>133</v>
      </c>
    </row>
    <row r="689" spans="1:14" ht="45" x14ac:dyDescent="0.25">
      <c r="A689" s="5">
        <v>688</v>
      </c>
      <c r="B689" s="5" t="str">
        <f>[1]Королев!C1081</f>
        <v>Наумова Алена Александровна</v>
      </c>
      <c r="C689" s="5" t="s">
        <v>16</v>
      </c>
      <c r="D689" s="5" t="str">
        <f>[1]Королев!D1081</f>
        <v>чк</v>
      </c>
      <c r="E689" s="5" t="s">
        <v>28</v>
      </c>
      <c r="F689" s="6" t="str">
        <f>[1]Королев!E1081</f>
        <v xml:space="preserve">взрослые старше 18 лет </v>
      </c>
      <c r="G689" s="5">
        <f>[1]Королев!F1081</f>
        <v>154.9</v>
      </c>
      <c r="H689" s="6" t="s">
        <v>109</v>
      </c>
      <c r="I689" s="5">
        <f>[1]Королев!I1081</f>
        <v>1</v>
      </c>
      <c r="J689" s="12">
        <f>[1]Королев!L1081</f>
        <v>25.4</v>
      </c>
      <c r="K689" s="12">
        <v>24.6</v>
      </c>
      <c r="L689" s="5">
        <f t="shared" si="22"/>
        <v>-0.79999999999999716</v>
      </c>
      <c r="M689" s="7">
        <f t="shared" si="21"/>
        <v>-3.1496062992125873E-2</v>
      </c>
      <c r="N689" s="5" t="s">
        <v>133</v>
      </c>
    </row>
    <row r="690" spans="1:14" ht="45" x14ac:dyDescent="0.25">
      <c r="A690" s="5">
        <v>689</v>
      </c>
      <c r="B690" s="5" t="str">
        <f>[1]Королев!C821</f>
        <v>Специальная Жанна Владимировна</v>
      </c>
      <c r="C690" s="5" t="s">
        <v>16</v>
      </c>
      <c r="D690" s="5" t="str">
        <f>[1]Королев!D821</f>
        <v>чк</v>
      </c>
      <c r="E690" s="5" t="s">
        <v>14</v>
      </c>
      <c r="F690" s="6" t="str">
        <f>[1]Королев!E821</f>
        <v xml:space="preserve">взрослые старше 18 лет </v>
      </c>
      <c r="G690" s="5">
        <f>[1]Королев!F821</f>
        <v>163</v>
      </c>
      <c r="H690" s="6" t="s">
        <v>109</v>
      </c>
      <c r="I690" s="5">
        <f>[1]Королев!I821</f>
        <v>1</v>
      </c>
      <c r="J690" s="12">
        <f>[1]Королев!L821</f>
        <v>22.9</v>
      </c>
      <c r="K690" s="12">
        <f>[1]Королев!L822</f>
        <v>22.1</v>
      </c>
      <c r="L690" s="5">
        <f t="shared" si="22"/>
        <v>-0.79999999999999716</v>
      </c>
      <c r="M690" s="7">
        <f t="shared" si="21"/>
        <v>-3.4934497816593767E-2</v>
      </c>
      <c r="N690" s="5" t="s">
        <v>133</v>
      </c>
    </row>
    <row r="691" spans="1:14" ht="45" x14ac:dyDescent="0.25">
      <c r="A691" s="5">
        <v>690</v>
      </c>
      <c r="B691" s="5" t="str">
        <f>'[1]Курск '!C1067</f>
        <v>Сиротинский Роман Александрович</v>
      </c>
      <c r="C691" s="5" t="s">
        <v>13</v>
      </c>
      <c r="D691" s="5" t="str">
        <f>'[1]Курск '!D1067</f>
        <v>ЧК</v>
      </c>
      <c r="E691" s="5" t="s">
        <v>14</v>
      </c>
      <c r="F691" s="6" t="str">
        <f>'[1]Курск '!E1067</f>
        <v>взрослый старше 18 лет</v>
      </c>
      <c r="G691" s="5">
        <f>'[1]Курск '!F1067</f>
        <v>193</v>
      </c>
      <c r="H691" s="6" t="s">
        <v>109</v>
      </c>
      <c r="I691" s="5"/>
      <c r="J691" s="12">
        <f>'[1]Курск '!L1067</f>
        <v>49.3</v>
      </c>
      <c r="K691" s="12">
        <v>48.5</v>
      </c>
      <c r="L691" s="5">
        <f t="shared" si="22"/>
        <v>-0.79999999999999716</v>
      </c>
      <c r="M691" s="7">
        <f t="shared" si="21"/>
        <v>-1.6227180527383311E-2</v>
      </c>
      <c r="N691" s="5" t="s">
        <v>133</v>
      </c>
    </row>
    <row r="692" spans="1:14" ht="45" x14ac:dyDescent="0.25">
      <c r="A692" s="5">
        <v>691</v>
      </c>
      <c r="B692" s="5" t="str">
        <f>'[1]Самара '!C160</f>
        <v>Возняк Светлана</v>
      </c>
      <c r="C692" s="5" t="s">
        <v>45</v>
      </c>
      <c r="D692" s="5" t="str">
        <f>'[1]Самара '!D160</f>
        <v>ЧК</v>
      </c>
      <c r="E692" s="5" t="s">
        <v>28</v>
      </c>
      <c r="F692" s="6" t="str">
        <f>'[1]Самара '!E160</f>
        <v xml:space="preserve">взрослые старше 18 лет </v>
      </c>
      <c r="G692" s="5">
        <f>'[1]Самара '!F160</f>
        <v>163.30000000000001</v>
      </c>
      <c r="H692" s="6" t="s">
        <v>109</v>
      </c>
      <c r="I692" s="5">
        <f>'[1]Самара '!I160</f>
        <v>0</v>
      </c>
      <c r="J692" s="12">
        <f>'[1]Самара '!L160</f>
        <v>29.1</v>
      </c>
      <c r="K692" s="12">
        <v>28.3</v>
      </c>
      <c r="L692" s="5">
        <f t="shared" si="22"/>
        <v>-0.80000000000000071</v>
      </c>
      <c r="M692" s="7">
        <f t="shared" si="21"/>
        <v>-2.7491408934707928E-2</v>
      </c>
      <c r="N692" s="5" t="s">
        <v>133</v>
      </c>
    </row>
    <row r="693" spans="1:14" ht="45" x14ac:dyDescent="0.25">
      <c r="A693" s="5">
        <v>692</v>
      </c>
      <c r="B693" s="5" t="str">
        <f>'[1]Чебоксары '!C391</f>
        <v>Иванова Анжелика Геннадьевна</v>
      </c>
      <c r="C693" s="5" t="s">
        <v>26</v>
      </c>
      <c r="D693" s="5" t="str">
        <f>'[1]Чебоксары '!D391</f>
        <v>ЧК</v>
      </c>
      <c r="E693" s="5" t="s">
        <v>28</v>
      </c>
      <c r="F693" s="6" t="str">
        <f>'[1]Чебоксары '!E391</f>
        <v xml:space="preserve">взрослые старше 18 лет </v>
      </c>
      <c r="G693" s="5">
        <f>'[1]Чебоксары '!F391</f>
        <v>156.69999999999999</v>
      </c>
      <c r="H693" s="6" t="s">
        <v>109</v>
      </c>
      <c r="I693" s="5"/>
      <c r="J693" s="12">
        <v>23.7</v>
      </c>
      <c r="K693" s="12">
        <v>22.9</v>
      </c>
      <c r="L693" s="5">
        <f t="shared" si="22"/>
        <v>-0.80000000000000071</v>
      </c>
      <c r="M693" s="7">
        <f t="shared" si="21"/>
        <v>-3.3755274261603407E-2</v>
      </c>
      <c r="N693" s="5" t="s">
        <v>133</v>
      </c>
    </row>
    <row r="694" spans="1:14" ht="45" x14ac:dyDescent="0.25">
      <c r="A694" s="5">
        <v>693</v>
      </c>
      <c r="B694" s="5" t="str">
        <f>'[1]Курск '!C16</f>
        <v>Гребенькова Лидия Александровна</v>
      </c>
      <c r="C694" s="5" t="s">
        <v>13</v>
      </c>
      <c r="D694" s="5" t="str">
        <f>'[1]Курск '!D16</f>
        <v>ЧК</v>
      </c>
      <c r="E694" s="5" t="s">
        <v>28</v>
      </c>
      <c r="F694" s="6" t="str">
        <f>'[1]Курск '!E16</f>
        <v xml:space="preserve">взрослые старше 18 лет </v>
      </c>
      <c r="G694" s="5">
        <f>'[1]Курск '!F16</f>
        <v>164</v>
      </c>
      <c r="H694" s="6" t="s">
        <v>109</v>
      </c>
      <c r="I694" s="5">
        <f>'[1]Курск '!I16</f>
        <v>3</v>
      </c>
      <c r="J694" s="12">
        <f>'[1]Курск '!L16</f>
        <v>31.1</v>
      </c>
      <c r="K694" s="12">
        <v>30.3</v>
      </c>
      <c r="L694" s="5">
        <f t="shared" si="22"/>
        <v>-0.80000000000000071</v>
      </c>
      <c r="M694" s="7">
        <f t="shared" si="21"/>
        <v>-2.572347266881031E-2</v>
      </c>
      <c r="N694" s="5" t="s">
        <v>133</v>
      </c>
    </row>
    <row r="695" spans="1:14" ht="45" x14ac:dyDescent="0.25">
      <c r="A695" s="5">
        <v>694</v>
      </c>
      <c r="B695" s="5" t="str">
        <f>[1]Братиславская!C185</f>
        <v>Карачевцева Анна Николаевна</v>
      </c>
      <c r="C695" s="5" t="s">
        <v>17</v>
      </c>
      <c r="D695" s="5" t="str">
        <f>[1]Братиславская!D185</f>
        <v>чк</v>
      </c>
      <c r="E695" s="5" t="s">
        <v>28</v>
      </c>
      <c r="F695" s="6" t="str">
        <f>[1]Братиславская!E185</f>
        <v xml:space="preserve">взрослые старше 18 лет </v>
      </c>
      <c r="G695" s="5">
        <f>[1]Братиславская!F185</f>
        <v>160</v>
      </c>
      <c r="H695" s="6" t="s">
        <v>109</v>
      </c>
      <c r="I695" s="5">
        <f>[1]Братиславская!I185</f>
        <v>0</v>
      </c>
      <c r="J695" s="12">
        <f>[1]Братиславская!L185</f>
        <v>25.7</v>
      </c>
      <c r="K695" s="12">
        <v>24.9</v>
      </c>
      <c r="L695" s="5">
        <f t="shared" si="22"/>
        <v>-0.80000000000000071</v>
      </c>
      <c r="M695" s="7">
        <f t="shared" si="21"/>
        <v>-3.1128404669260729E-2</v>
      </c>
      <c r="N695" s="5" t="s">
        <v>133</v>
      </c>
    </row>
    <row r="696" spans="1:14" ht="45" x14ac:dyDescent="0.25">
      <c r="A696" s="5">
        <v>695</v>
      </c>
      <c r="B696" s="5" t="str">
        <f>[1]Ховрино!C159</f>
        <v>Зуева Ирина Юрьевна</v>
      </c>
      <c r="C696" s="5" t="s">
        <v>25</v>
      </c>
      <c r="D696" s="5" t="str">
        <f>[1]Ховрино!D159</f>
        <v>Сотрудник</v>
      </c>
      <c r="E696" s="5" t="s">
        <v>28</v>
      </c>
      <c r="F696" s="6" t="str">
        <f>[1]Ховрино!E159</f>
        <v xml:space="preserve">взрослые старше 18 лет </v>
      </c>
      <c r="G696" s="5">
        <f>[1]Ховрино!F159</f>
        <v>160.80000000000001</v>
      </c>
      <c r="H696" s="6" t="s">
        <v>109</v>
      </c>
      <c r="I696" s="5"/>
      <c r="J696" s="12">
        <f>[1]Ховрино!L159</f>
        <v>24.8</v>
      </c>
      <c r="K696" s="12">
        <v>24</v>
      </c>
      <c r="L696" s="5">
        <f t="shared" si="22"/>
        <v>-0.80000000000000071</v>
      </c>
      <c r="M696" s="7">
        <f t="shared" si="21"/>
        <v>-3.2258064516129059E-2</v>
      </c>
      <c r="N696" s="5" t="s">
        <v>133</v>
      </c>
    </row>
    <row r="697" spans="1:14" ht="45" x14ac:dyDescent="0.25">
      <c r="A697" s="5">
        <v>696</v>
      </c>
      <c r="B697" s="5" t="str">
        <f>[1]Реутов!C94</f>
        <v>Колмыкова Елена Владимировна</v>
      </c>
      <c r="C697" s="5" t="s">
        <v>29</v>
      </c>
      <c r="D697" s="5" t="str">
        <f>[1]Реутов!D94</f>
        <v xml:space="preserve">Сотрудник </v>
      </c>
      <c r="E697" s="5" t="s">
        <v>27</v>
      </c>
      <c r="F697" s="6" t="str">
        <f>[1]Реутов!E94</f>
        <v xml:space="preserve">взрослые старше 18 лет </v>
      </c>
      <c r="G697" s="5">
        <f>[1]Реутов!F94</f>
        <v>168</v>
      </c>
      <c r="H697" s="6" t="s">
        <v>109</v>
      </c>
      <c r="I697" s="5">
        <v>0</v>
      </c>
      <c r="J697" s="12">
        <f>[1]Реутов!L94</f>
        <v>28</v>
      </c>
      <c r="K697" s="12">
        <f>[1]Реутов!L95</f>
        <v>27.2</v>
      </c>
      <c r="L697" s="5">
        <f t="shared" si="22"/>
        <v>-0.80000000000000071</v>
      </c>
      <c r="M697" s="7">
        <f t="shared" si="21"/>
        <v>-2.8571428571428598E-2</v>
      </c>
      <c r="N697" s="5" t="s">
        <v>133</v>
      </c>
    </row>
    <row r="698" spans="1:14" ht="45" x14ac:dyDescent="0.25">
      <c r="A698" s="5">
        <v>697</v>
      </c>
      <c r="B698" s="5" t="s">
        <v>85</v>
      </c>
      <c r="C698" s="5" t="s">
        <v>16</v>
      </c>
      <c r="D698" s="5" t="s">
        <v>59</v>
      </c>
      <c r="E698" s="5" t="s">
        <v>28</v>
      </c>
      <c r="F698" s="6" t="s">
        <v>33</v>
      </c>
      <c r="G698" s="5">
        <v>173.4</v>
      </c>
      <c r="H698" s="6" t="s">
        <v>112</v>
      </c>
      <c r="I698" s="5">
        <v>3</v>
      </c>
      <c r="J698" s="12">
        <v>23.7</v>
      </c>
      <c r="K698" s="12">
        <v>22.9</v>
      </c>
      <c r="L698" s="5">
        <f t="shared" si="22"/>
        <v>-0.80000000000000071</v>
      </c>
      <c r="M698" s="7">
        <f t="shared" si="21"/>
        <v>-3.3755274261603407E-2</v>
      </c>
      <c r="N698" s="5" t="s">
        <v>133</v>
      </c>
    </row>
    <row r="699" spans="1:14" ht="45" x14ac:dyDescent="0.25">
      <c r="A699" s="5">
        <v>698</v>
      </c>
      <c r="B699" s="5" t="str">
        <f>'[1]Жулебино '!C146</f>
        <v>Мокрецова Светлана</v>
      </c>
      <c r="C699" s="5" t="s">
        <v>35</v>
      </c>
      <c r="D699" s="5" t="str">
        <f>'[1]Жулебино '!D146</f>
        <v>Чк</v>
      </c>
      <c r="E699" s="5" t="s">
        <v>27</v>
      </c>
      <c r="F699" s="6" t="str">
        <f>'[1]Жулебино '!E146</f>
        <v xml:space="preserve">взрослые старше 18 лет </v>
      </c>
      <c r="G699" s="5">
        <f>'[1]Жулебино '!F146</f>
        <v>157.4</v>
      </c>
      <c r="H699" s="6" t="s">
        <v>109</v>
      </c>
      <c r="I699" s="5"/>
      <c r="J699" s="12">
        <f>'[1]Жулебино '!L146</f>
        <v>24.7</v>
      </c>
      <c r="K699" s="12">
        <v>23.9</v>
      </c>
      <c r="L699" s="5">
        <f t="shared" si="22"/>
        <v>-0.80000000000000071</v>
      </c>
      <c r="M699" s="7">
        <f t="shared" si="21"/>
        <v>-3.2388663967611364E-2</v>
      </c>
      <c r="N699" s="5" t="s">
        <v>133</v>
      </c>
    </row>
    <row r="700" spans="1:14" ht="45" x14ac:dyDescent="0.25">
      <c r="A700" s="5">
        <v>699</v>
      </c>
      <c r="B700" s="5" t="str">
        <f>'[1]Оренбург '!C700</f>
        <v>Рогачева Диана</v>
      </c>
      <c r="C700" s="5" t="s">
        <v>37</v>
      </c>
      <c r="D700" s="5" t="str">
        <f>'[1]Оренбург '!D700</f>
        <v>Чк</v>
      </c>
      <c r="E700" s="5" t="s">
        <v>28</v>
      </c>
      <c r="F700" s="6" t="str">
        <f>'[1]Оренбург '!E700</f>
        <v>Взрослые старше 18 лет</v>
      </c>
      <c r="G700" s="5">
        <f>'[1]Оренбург '!F700</f>
        <v>162</v>
      </c>
      <c r="H700" s="6" t="s">
        <v>109</v>
      </c>
      <c r="I700" s="5">
        <f>'[1]Оренбург '!I700</f>
        <v>0</v>
      </c>
      <c r="J700" s="12">
        <f>'[1]Оренбург '!L700</f>
        <v>24.7</v>
      </c>
      <c r="K700" s="12">
        <v>23.9</v>
      </c>
      <c r="L700" s="5">
        <f t="shared" si="22"/>
        <v>-0.80000000000000071</v>
      </c>
      <c r="M700" s="7">
        <f t="shared" si="21"/>
        <v>-3.2388663967611364E-2</v>
      </c>
      <c r="N700" s="5" t="s">
        <v>133</v>
      </c>
    </row>
    <row r="701" spans="1:14" ht="45" x14ac:dyDescent="0.25">
      <c r="A701" s="5">
        <v>700</v>
      </c>
      <c r="B701" s="5" t="str">
        <f>[1]Люблино!C123</f>
        <v>Савушкина Мария Алексеевна</v>
      </c>
      <c r="C701" s="5" t="s">
        <v>32</v>
      </c>
      <c r="D701" s="5" t="str">
        <f>[1]Люблино!D123</f>
        <v>ЧК</v>
      </c>
      <c r="E701" s="5" t="s">
        <v>28</v>
      </c>
      <c r="F701" s="6" t="s">
        <v>33</v>
      </c>
      <c r="G701" s="5">
        <f>[1]Люблино!F123</f>
        <v>166.5</v>
      </c>
      <c r="H701" s="6" t="s">
        <v>109</v>
      </c>
      <c r="I701" s="5">
        <f>[1]Люблино!I123</f>
        <v>0</v>
      </c>
      <c r="J701" s="12">
        <f>[1]Люблино!L123</f>
        <v>25.2</v>
      </c>
      <c r="K701" s="12">
        <v>24.4</v>
      </c>
      <c r="L701" s="5">
        <f t="shared" si="22"/>
        <v>-0.80000000000000071</v>
      </c>
      <c r="M701" s="7">
        <f t="shared" si="21"/>
        <v>-3.1746031746031772E-2</v>
      </c>
      <c r="N701" s="5" t="s">
        <v>133</v>
      </c>
    </row>
    <row r="702" spans="1:14" ht="45" x14ac:dyDescent="0.25">
      <c r="A702" s="5">
        <v>701</v>
      </c>
      <c r="B702" s="5" t="str">
        <f>[1]Реутов!C913</f>
        <v>Чечеткина Виктория Валерьвена</v>
      </c>
      <c r="C702" s="5" t="s">
        <v>29</v>
      </c>
      <c r="D702" s="5" t="str">
        <f>[1]Реутов!D913</f>
        <v>Сотрудник</v>
      </c>
      <c r="E702" s="5" t="s">
        <v>28</v>
      </c>
      <c r="F702" s="6" t="str">
        <f>[1]Реутов!E913</f>
        <v xml:space="preserve">взрослые старше 18 лет </v>
      </c>
      <c r="G702" s="5">
        <f>[1]Реутов!F913</f>
        <v>167.8</v>
      </c>
      <c r="H702" s="6" t="s">
        <v>109</v>
      </c>
      <c r="I702" s="5">
        <f>[1]Реутов!I913</f>
        <v>3</v>
      </c>
      <c r="J702" s="12">
        <f>[1]Реутов!L913</f>
        <v>22.1</v>
      </c>
      <c r="K702" s="12">
        <v>21.3</v>
      </c>
      <c r="L702" s="5">
        <f t="shared" si="22"/>
        <v>-0.80000000000000071</v>
      </c>
      <c r="M702" s="7">
        <f t="shared" si="21"/>
        <v>-3.6199095022624465E-2</v>
      </c>
      <c r="N702" s="5" t="s">
        <v>133</v>
      </c>
    </row>
    <row r="703" spans="1:14" ht="45" x14ac:dyDescent="0.25">
      <c r="A703" s="5">
        <v>702</v>
      </c>
      <c r="B703" s="5" t="str">
        <f>[1]Королев!C886</f>
        <v>Пушкарёв Олег Юрьевич</v>
      </c>
      <c r="C703" s="5" t="s">
        <v>16</v>
      </c>
      <c r="D703" s="5" t="str">
        <f>[1]Королев!D886</f>
        <v>чк</v>
      </c>
      <c r="E703" s="5" t="s">
        <v>14</v>
      </c>
      <c r="F703" s="6" t="str">
        <f>[1]Королев!E886</f>
        <v xml:space="preserve">взрослые старше 18 лет </v>
      </c>
      <c r="G703" s="5">
        <f>[1]Королев!F886</f>
        <v>174.2</v>
      </c>
      <c r="H703" s="6" t="s">
        <v>109</v>
      </c>
      <c r="I703" s="5">
        <f>[1]Королев!I886</f>
        <v>2</v>
      </c>
      <c r="J703" s="12">
        <f>[1]Королев!L886</f>
        <v>33.200000000000003</v>
      </c>
      <c r="K703" s="12">
        <f>[1]Королев!L887</f>
        <v>32.4</v>
      </c>
      <c r="L703" s="5">
        <f t="shared" si="22"/>
        <v>-0.80000000000000426</v>
      </c>
      <c r="M703" s="7">
        <f t="shared" si="21"/>
        <v>-2.4096385542168801E-2</v>
      </c>
      <c r="N703" s="5" t="s">
        <v>133</v>
      </c>
    </row>
    <row r="704" spans="1:14" ht="30" x14ac:dyDescent="0.25">
      <c r="A704" s="5">
        <v>703</v>
      </c>
      <c r="B704" s="5" t="str">
        <f>[1]Люблино!C135</f>
        <v>Аглушевич Алена Евгеньевна</v>
      </c>
      <c r="C704" s="5" t="s">
        <v>32</v>
      </c>
      <c r="D704" s="5" t="str">
        <f>[1]Люблино!D135</f>
        <v>чк</v>
      </c>
      <c r="E704" s="5"/>
      <c r="F704" s="6" t="s">
        <v>107</v>
      </c>
      <c r="G704" s="5">
        <f>[1]Люблино!F135</f>
        <v>169</v>
      </c>
      <c r="H704" s="6" t="s">
        <v>109</v>
      </c>
      <c r="I704" s="5">
        <f>[1]Люблино!I135</f>
        <v>2</v>
      </c>
      <c r="J704" s="12">
        <f>[1]Люблино!L135</f>
        <v>28.9</v>
      </c>
      <c r="K704" s="12">
        <v>28</v>
      </c>
      <c r="L704" s="5">
        <f t="shared" si="22"/>
        <v>-0.89999999999999858</v>
      </c>
      <c r="M704" s="7">
        <f t="shared" si="21"/>
        <v>-3.114186851211068E-2</v>
      </c>
      <c r="N704" s="5" t="s">
        <v>133</v>
      </c>
    </row>
    <row r="705" spans="1:14" ht="45" x14ac:dyDescent="0.25">
      <c r="A705" s="5">
        <v>704</v>
      </c>
      <c r="B705" s="5" t="str">
        <f>[1]Королев!C263</f>
        <v>Гай Светлана Дмитриевна</v>
      </c>
      <c r="C705" s="5" t="s">
        <v>16</v>
      </c>
      <c r="D705" s="5" t="str">
        <f>[1]Королев!D263</f>
        <v>сотрудник</v>
      </c>
      <c r="E705" s="5" t="s">
        <v>28</v>
      </c>
      <c r="F705" s="6" t="str">
        <f>[1]Королев!E263</f>
        <v xml:space="preserve">взрослые старше 18 лет </v>
      </c>
      <c r="G705" s="5">
        <f>[1]Королев!F263</f>
        <v>164.5</v>
      </c>
      <c r="H705" s="6" t="s">
        <v>109</v>
      </c>
      <c r="I705" s="5">
        <f>[1]Королев!I263</f>
        <v>2</v>
      </c>
      <c r="J705" s="12">
        <f>[1]Королев!L263</f>
        <v>28.5</v>
      </c>
      <c r="K705" s="12">
        <f>[1]Королев!L265</f>
        <v>27.6</v>
      </c>
      <c r="L705" s="5">
        <f t="shared" si="22"/>
        <v>-0.89999999999999858</v>
      </c>
      <c r="M705" s="7">
        <f t="shared" si="21"/>
        <v>-3.1578947368421005E-2</v>
      </c>
      <c r="N705" s="5" t="s">
        <v>133</v>
      </c>
    </row>
    <row r="706" spans="1:14" ht="45" x14ac:dyDescent="0.25">
      <c r="A706" s="5">
        <v>705</v>
      </c>
      <c r="B706" s="5" t="str">
        <f>'[1]Кожухово '!D332</f>
        <v>Лисина Анастасия</v>
      </c>
      <c r="C706" s="5" t="s">
        <v>30</v>
      </c>
      <c r="D706" s="5" t="str">
        <f>'[1]Кожухово '!E332</f>
        <v>ЧК</v>
      </c>
      <c r="E706" s="5" t="s">
        <v>28</v>
      </c>
      <c r="F706" s="6" t="str">
        <f>'[1]Кожухово '!F332</f>
        <v xml:space="preserve">взрослые старше 18 лет </v>
      </c>
      <c r="G706" s="5">
        <f>'[1]Кожухово '!G332</f>
        <v>158.5</v>
      </c>
      <c r="H706" s="6" t="s">
        <v>109</v>
      </c>
      <c r="I706" s="5">
        <f>'[1]Кожухово '!J332</f>
        <v>4</v>
      </c>
      <c r="J706" s="12">
        <f>'[1]Кожухово '!M332</f>
        <v>22</v>
      </c>
      <c r="K706" s="12">
        <f>'[1]Кожухово '!M334</f>
        <v>21.1</v>
      </c>
      <c r="L706" s="5">
        <f t="shared" si="22"/>
        <v>-0.89999999999999858</v>
      </c>
      <c r="M706" s="7">
        <f t="shared" ref="M706:M769" si="23">L706/J706</f>
        <v>-4.0909090909090846E-2</v>
      </c>
      <c r="N706" s="5" t="s">
        <v>133</v>
      </c>
    </row>
    <row r="707" spans="1:14" ht="45" x14ac:dyDescent="0.25">
      <c r="A707" s="5">
        <v>706</v>
      </c>
      <c r="B707" s="5" t="str">
        <f>'[1]Южное Бутово'!C484</f>
        <v>Кулешов Денис</v>
      </c>
      <c r="C707" s="5" t="s">
        <v>19</v>
      </c>
      <c r="D707" s="5" t="str">
        <f>'[1]Южное Бутово'!D484</f>
        <v>Чк</v>
      </c>
      <c r="E707" s="5" t="s">
        <v>14</v>
      </c>
      <c r="F707" s="6" t="str">
        <f>'[1]Южное Бутово'!E484</f>
        <v>взрослые старше 18 лет</v>
      </c>
      <c r="G707" s="5">
        <f>'[1]Южное Бутово'!F484</f>
        <v>183.4</v>
      </c>
      <c r="H707" s="6" t="s">
        <v>109</v>
      </c>
      <c r="I707" s="5"/>
      <c r="J707" s="12">
        <f>'[1]Южное Бутово'!L484</f>
        <v>40.1</v>
      </c>
      <c r="K707" s="12">
        <v>39.200000000000003</v>
      </c>
      <c r="L707" s="5">
        <f t="shared" si="22"/>
        <v>-0.89999999999999858</v>
      </c>
      <c r="M707" s="7">
        <f t="shared" si="23"/>
        <v>-2.2443890274314177E-2</v>
      </c>
      <c r="N707" s="5" t="s">
        <v>133</v>
      </c>
    </row>
    <row r="708" spans="1:14" ht="45" x14ac:dyDescent="0.25">
      <c r="A708" s="5">
        <v>707</v>
      </c>
      <c r="B708" s="5" t="s">
        <v>55</v>
      </c>
      <c r="C708" s="5" t="s">
        <v>29</v>
      </c>
      <c r="D708" s="5" t="s">
        <v>39</v>
      </c>
      <c r="E708" s="5" t="s">
        <v>28</v>
      </c>
      <c r="F708" s="6" t="s">
        <v>33</v>
      </c>
      <c r="G708" s="5">
        <v>171.8</v>
      </c>
      <c r="H708" s="6" t="s">
        <v>112</v>
      </c>
      <c r="I708" s="5">
        <v>0</v>
      </c>
      <c r="J708" s="12">
        <v>27.9</v>
      </c>
      <c r="K708" s="12">
        <v>27</v>
      </c>
      <c r="L708" s="5">
        <f t="shared" si="22"/>
        <v>-0.89999999999999858</v>
      </c>
      <c r="M708" s="7">
        <f t="shared" si="23"/>
        <v>-3.2258064516128983E-2</v>
      </c>
      <c r="N708" s="5" t="s">
        <v>133</v>
      </c>
    </row>
    <row r="709" spans="1:14" ht="45" x14ac:dyDescent="0.25">
      <c r="A709" s="5">
        <v>708</v>
      </c>
      <c r="B709" s="5" t="str">
        <f>'[1]Курск '!C354</f>
        <v>Мелузова Анна Евгеньевна</v>
      </c>
      <c r="C709" s="5" t="s">
        <v>13</v>
      </c>
      <c r="D709" s="5" t="str">
        <f>'[1]Курск '!D354</f>
        <v>чк</v>
      </c>
      <c r="E709" s="5" t="s">
        <v>28</v>
      </c>
      <c r="F709" s="6" t="str">
        <f>'[1]Курск '!E354</f>
        <v>взрослый старше 18 лет</v>
      </c>
      <c r="G709" s="5">
        <f>'[1]Курск '!F354</f>
        <v>169</v>
      </c>
      <c r="H709" s="6" t="s">
        <v>109</v>
      </c>
      <c r="I709" s="5"/>
      <c r="J709" s="12">
        <f>'[1]Курск '!L354</f>
        <v>30.5</v>
      </c>
      <c r="K709" s="12">
        <v>29.6</v>
      </c>
      <c r="L709" s="5">
        <f t="shared" si="22"/>
        <v>-0.89999999999999858</v>
      </c>
      <c r="M709" s="7">
        <f t="shared" si="23"/>
        <v>-2.9508196721311428E-2</v>
      </c>
      <c r="N709" s="5" t="s">
        <v>133</v>
      </c>
    </row>
    <row r="710" spans="1:14" ht="45" x14ac:dyDescent="0.25">
      <c r="A710" s="5">
        <v>709</v>
      </c>
      <c r="B710" s="5" t="str">
        <f>[1]Реутов!C731</f>
        <v>Мишакин Антон Александрович</v>
      </c>
      <c r="C710" s="5" t="s">
        <v>29</v>
      </c>
      <c r="D710" s="5" t="str">
        <f>[1]Реутов!D731</f>
        <v>Чк</v>
      </c>
      <c r="E710" s="5" t="s">
        <v>14</v>
      </c>
      <c r="F710" s="6" t="str">
        <f>[1]Реутов!E731</f>
        <v xml:space="preserve">взрослые старше 18 лет </v>
      </c>
      <c r="G710" s="5">
        <f>[1]Реутов!F731</f>
        <v>178.9</v>
      </c>
      <c r="H710" s="6" t="s">
        <v>109</v>
      </c>
      <c r="I710" s="5">
        <v>0</v>
      </c>
      <c r="J710" s="12">
        <f>[1]Реутов!L731</f>
        <v>37.299999999999997</v>
      </c>
      <c r="K710" s="12">
        <v>36.4</v>
      </c>
      <c r="L710" s="5">
        <f t="shared" si="22"/>
        <v>-0.89999999999999858</v>
      </c>
      <c r="M710" s="7">
        <f t="shared" si="23"/>
        <v>-2.4128686327077712E-2</v>
      </c>
      <c r="N710" s="5" t="s">
        <v>133</v>
      </c>
    </row>
    <row r="711" spans="1:14" ht="45" x14ac:dyDescent="0.25">
      <c r="A711" s="5">
        <v>710</v>
      </c>
      <c r="B711" s="5" t="str">
        <f>'[1]Южное Бутово'!C42</f>
        <v>Никонов Константин</v>
      </c>
      <c r="C711" s="5" t="s">
        <v>19</v>
      </c>
      <c r="D711" s="5" t="str">
        <f>'[1]Южное Бутово'!D42</f>
        <v>Чк</v>
      </c>
      <c r="E711" s="5" t="s">
        <v>20</v>
      </c>
      <c r="F711" s="6" t="str">
        <f>'[1]Южное Бутово'!E42</f>
        <v xml:space="preserve">взрослые старше 18 лет </v>
      </c>
      <c r="G711" s="5">
        <f>'[1]Южное Бутово'!F42</f>
        <v>173.2</v>
      </c>
      <c r="H711" s="6" t="s">
        <v>109</v>
      </c>
      <c r="I711" s="5"/>
      <c r="J711" s="12">
        <f>'[1]Южное Бутово'!L42</f>
        <v>42</v>
      </c>
      <c r="K711" s="12">
        <v>41.1</v>
      </c>
      <c r="L711" s="5">
        <f t="shared" si="22"/>
        <v>-0.89999999999999858</v>
      </c>
      <c r="M711" s="7">
        <f t="shared" si="23"/>
        <v>-2.1428571428571394E-2</v>
      </c>
      <c r="N711" s="5" t="s">
        <v>133</v>
      </c>
    </row>
    <row r="712" spans="1:14" ht="45" x14ac:dyDescent="0.25">
      <c r="A712" s="5">
        <v>711</v>
      </c>
      <c r="B712" s="5" t="str">
        <f>'[1]Курск '!C653</f>
        <v>Сапрыкин Олег Николаевич</v>
      </c>
      <c r="C712" s="5" t="s">
        <v>13</v>
      </c>
      <c r="D712" s="5" t="str">
        <f>'[1]Курск '!D653</f>
        <v>ЧК</v>
      </c>
      <c r="E712" s="5" t="s">
        <v>14</v>
      </c>
      <c r="F712" s="6" t="str">
        <f>'[1]Курск '!E653</f>
        <v>взрослый старше 18 лет</v>
      </c>
      <c r="G712" s="5">
        <f>'[1]Курск '!F653</f>
        <v>168</v>
      </c>
      <c r="H712" s="6" t="s">
        <v>109</v>
      </c>
      <c r="I712" s="5"/>
      <c r="J712" s="12">
        <f>'[1]Курск '!L653</f>
        <v>38.9</v>
      </c>
      <c r="K712" s="12">
        <v>38</v>
      </c>
      <c r="L712" s="5">
        <f t="shared" si="22"/>
        <v>-0.89999999999999858</v>
      </c>
      <c r="M712" s="7">
        <f t="shared" si="23"/>
        <v>-2.3136246786632356E-2</v>
      </c>
      <c r="N712" s="5" t="s">
        <v>133</v>
      </c>
    </row>
    <row r="713" spans="1:14" ht="45" x14ac:dyDescent="0.25">
      <c r="A713" s="5">
        <v>712</v>
      </c>
      <c r="B713" s="5" t="str">
        <f>'[1]Южное Бутово'!C615</f>
        <v>Шведов Артемий</v>
      </c>
      <c r="C713" s="5" t="s">
        <v>19</v>
      </c>
      <c r="D713" s="5" t="str">
        <f>'[1]Южное Бутово'!D615</f>
        <v>чк</v>
      </c>
      <c r="E713" s="5" t="s">
        <v>14</v>
      </c>
      <c r="F713" s="6" t="str">
        <f>'[1]Южное Бутово'!E615</f>
        <v>взрослые старше 18 лет</v>
      </c>
      <c r="G713" s="5">
        <f>'[1]Южное Бутово'!F615</f>
        <v>183.3</v>
      </c>
      <c r="H713" s="6" t="s">
        <v>109</v>
      </c>
      <c r="I713" s="5"/>
      <c r="J713" s="12">
        <f>'[1]Южное Бутово'!L615</f>
        <v>42.5</v>
      </c>
      <c r="K713" s="12">
        <v>41.6</v>
      </c>
      <c r="L713" s="5">
        <f t="shared" si="22"/>
        <v>-0.89999999999999858</v>
      </c>
      <c r="M713" s="7">
        <f t="shared" si="23"/>
        <v>-2.1176470588235262E-2</v>
      </c>
      <c r="N713" s="5" t="s">
        <v>133</v>
      </c>
    </row>
    <row r="714" spans="1:14" ht="45" x14ac:dyDescent="0.25">
      <c r="A714" s="5">
        <v>713</v>
      </c>
      <c r="B714" s="5" t="str">
        <f>[1]Королев!C224</f>
        <v>Шелемех Артем Александрович</v>
      </c>
      <c r="C714" s="5" t="s">
        <v>16</v>
      </c>
      <c r="D714" s="5" t="str">
        <f>[1]Королев!D224</f>
        <v>ЧК</v>
      </c>
      <c r="E714" s="5" t="s">
        <v>14</v>
      </c>
      <c r="F714" s="6" t="str">
        <f>[1]Королев!E224</f>
        <v xml:space="preserve">взрослые старше 18 лет </v>
      </c>
      <c r="G714" s="5">
        <f>[1]Королев!F224</f>
        <v>176.2</v>
      </c>
      <c r="H714" s="6" t="s">
        <v>109</v>
      </c>
      <c r="I714" s="5">
        <f>[1]Королев!I224</f>
        <v>1</v>
      </c>
      <c r="J714" s="12">
        <f>[1]Королев!L224</f>
        <v>37.9</v>
      </c>
      <c r="K714" s="12">
        <v>37</v>
      </c>
      <c r="L714" s="5">
        <f t="shared" si="22"/>
        <v>-0.89999999999999858</v>
      </c>
      <c r="M714" s="7">
        <f t="shared" si="23"/>
        <v>-2.3746701846965663E-2</v>
      </c>
      <c r="N714" s="5" t="s">
        <v>133</v>
      </c>
    </row>
    <row r="715" spans="1:14" ht="30" x14ac:dyDescent="0.25">
      <c r="A715" s="5">
        <v>714</v>
      </c>
      <c r="B715" s="5" t="str">
        <f>'[1]Оренбург '!C499</f>
        <v>Никонов Дмитрий</v>
      </c>
      <c r="C715" s="5" t="s">
        <v>37</v>
      </c>
      <c r="D715" s="5" t="str">
        <f>'[1]Оренбург '!D499</f>
        <v>ЧК</v>
      </c>
      <c r="E715" s="5" t="s">
        <v>14</v>
      </c>
      <c r="F715" s="6" t="s">
        <v>75</v>
      </c>
      <c r="G715" s="5">
        <f>'[1]Оренбург '!F499</f>
        <v>168.1</v>
      </c>
      <c r="H715" s="6" t="s">
        <v>109</v>
      </c>
      <c r="I715" s="5"/>
      <c r="J715" s="12">
        <f>'[1]Оренбург '!L499</f>
        <v>29.3</v>
      </c>
      <c r="K715" s="12">
        <f>'[1]Оренбург '!L500</f>
        <v>28.4</v>
      </c>
      <c r="L715" s="5">
        <f t="shared" si="22"/>
        <v>-0.90000000000000213</v>
      </c>
      <c r="M715" s="7">
        <f t="shared" si="23"/>
        <v>-3.0716723549488126E-2</v>
      </c>
      <c r="N715" s="5" t="s">
        <v>133</v>
      </c>
    </row>
    <row r="716" spans="1:14" ht="45" x14ac:dyDescent="0.25">
      <c r="A716" s="5">
        <v>715</v>
      </c>
      <c r="B716" s="5" t="str">
        <f>[1]Реутов!C302</f>
        <v>Кармазина Анна Геннадиевна</v>
      </c>
      <c r="C716" s="5" t="s">
        <v>29</v>
      </c>
      <c r="D716" s="5" t="str">
        <f>[1]Реутов!D302</f>
        <v>ЧК</v>
      </c>
      <c r="E716" s="5" t="s">
        <v>28</v>
      </c>
      <c r="F716" s="6" t="str">
        <f>[1]Реутов!E302</f>
        <v xml:space="preserve">взрослые старше 18 лет </v>
      </c>
      <c r="G716" s="5">
        <f>[1]Реутов!F302</f>
        <v>153.5</v>
      </c>
      <c r="H716" s="6" t="s">
        <v>109</v>
      </c>
      <c r="I716" s="5">
        <v>0</v>
      </c>
      <c r="J716" s="12">
        <f>[1]Реутов!L302</f>
        <v>21.8</v>
      </c>
      <c r="K716" s="12">
        <v>20.9</v>
      </c>
      <c r="L716" s="5">
        <f t="shared" si="22"/>
        <v>-0.90000000000000213</v>
      </c>
      <c r="M716" s="7">
        <f t="shared" si="23"/>
        <v>-4.128440366972487E-2</v>
      </c>
      <c r="N716" s="5" t="s">
        <v>133</v>
      </c>
    </row>
    <row r="717" spans="1:14" ht="45" x14ac:dyDescent="0.25">
      <c r="A717" s="5">
        <v>716</v>
      </c>
      <c r="B717" s="5" t="str">
        <f>'[1]Самара '!C68</f>
        <v xml:space="preserve">Колчина Ирина </v>
      </c>
      <c r="C717" s="5" t="s">
        <v>45</v>
      </c>
      <c r="D717" s="5" t="str">
        <f>'[1]Самара '!D68</f>
        <v>Сотрудник</v>
      </c>
      <c r="E717" s="5" t="s">
        <v>28</v>
      </c>
      <c r="F717" s="6" t="str">
        <f>'[1]Самара '!E68</f>
        <v xml:space="preserve">взрослые старше 18 лет </v>
      </c>
      <c r="G717" s="5">
        <f>'[1]Самара '!F68</f>
        <v>154.1</v>
      </c>
      <c r="H717" s="6" t="s">
        <v>109</v>
      </c>
      <c r="I717" s="5">
        <f>'[1]Самара '!I68</f>
        <v>0</v>
      </c>
      <c r="J717" s="12">
        <f>'[1]Самара '!L68</f>
        <v>24.8</v>
      </c>
      <c r="K717" s="12">
        <v>23.9</v>
      </c>
      <c r="L717" s="5">
        <f t="shared" si="22"/>
        <v>-0.90000000000000213</v>
      </c>
      <c r="M717" s="7">
        <f t="shared" si="23"/>
        <v>-3.6290322580645247E-2</v>
      </c>
      <c r="N717" s="5" t="s">
        <v>133</v>
      </c>
    </row>
    <row r="718" spans="1:14" ht="45" x14ac:dyDescent="0.25">
      <c r="A718" s="5">
        <v>717</v>
      </c>
      <c r="B718" s="5" t="str">
        <f>'[1]Курск '!C510</f>
        <v xml:space="preserve">Сапожникова  Яна Александровна </v>
      </c>
      <c r="C718" s="5" t="s">
        <v>13</v>
      </c>
      <c r="D718" s="5" t="str">
        <f>'[1]Курск '!D510</f>
        <v>чк</v>
      </c>
      <c r="E718" s="5" t="s">
        <v>28</v>
      </c>
      <c r="F718" s="6" t="str">
        <f>'[1]Курск '!E510</f>
        <v>взрослый старше 18 лет</v>
      </c>
      <c r="G718" s="5">
        <f>'[1]Курск '!F510</f>
        <v>163</v>
      </c>
      <c r="H718" s="6" t="s">
        <v>109</v>
      </c>
      <c r="I718" s="5"/>
      <c r="J718" s="12">
        <f>'[1]Курск '!L510</f>
        <v>26.6</v>
      </c>
      <c r="K718" s="12">
        <v>25.7</v>
      </c>
      <c r="L718" s="5">
        <f t="shared" ref="L718:L781" si="24">K718-J718</f>
        <v>-0.90000000000000213</v>
      </c>
      <c r="M718" s="7">
        <f t="shared" si="23"/>
        <v>-3.3834586466165495E-2</v>
      </c>
      <c r="N718" s="5" t="s">
        <v>133</v>
      </c>
    </row>
    <row r="719" spans="1:14" ht="45" x14ac:dyDescent="0.25">
      <c r="A719" s="5">
        <v>718</v>
      </c>
      <c r="B719" s="5" t="str">
        <f>[1]Ховрино!C549</f>
        <v>Хохлова Анастасия Игоревна</v>
      </c>
      <c r="C719" s="5" t="s">
        <v>25</v>
      </c>
      <c r="D719" s="5" t="str">
        <f>[1]Ховрино!D549</f>
        <v>ЧК</v>
      </c>
      <c r="E719" s="5" t="s">
        <v>28</v>
      </c>
      <c r="F719" s="6" t="str">
        <f>[1]Ховрино!E549</f>
        <v xml:space="preserve">взрослые старше 18 лет </v>
      </c>
      <c r="G719" s="5">
        <f>[1]Ховрино!F549</f>
        <v>166</v>
      </c>
      <c r="H719" s="6" t="s">
        <v>109</v>
      </c>
      <c r="I719" s="5"/>
      <c r="J719" s="12">
        <f>[1]Ховрино!L549</f>
        <v>32.6</v>
      </c>
      <c r="K719" s="12">
        <v>31.7</v>
      </c>
      <c r="L719" s="5">
        <f t="shared" si="24"/>
        <v>-0.90000000000000213</v>
      </c>
      <c r="M719" s="7">
        <f t="shared" si="23"/>
        <v>-2.7607361963190247E-2</v>
      </c>
      <c r="N719" s="5" t="s">
        <v>133</v>
      </c>
    </row>
    <row r="720" spans="1:14" ht="30" x14ac:dyDescent="0.25">
      <c r="A720" s="5">
        <v>719</v>
      </c>
      <c r="B720" s="5" t="str">
        <f>[1]Братиславская!C354</f>
        <v>Калинин Даниил Александрович</v>
      </c>
      <c r="C720" s="5" t="s">
        <v>17</v>
      </c>
      <c r="D720" s="5" t="str">
        <f>[1]Братиславская!D354</f>
        <v>чк</v>
      </c>
      <c r="E720" s="5" t="s">
        <v>14</v>
      </c>
      <c r="F720" s="6" t="str">
        <f>[1]Братиславская!E354</f>
        <v>старше 18</v>
      </c>
      <c r="G720" s="5">
        <f>[1]Братиславская!F354</f>
        <v>179.3</v>
      </c>
      <c r="H720" s="6" t="s">
        <v>109</v>
      </c>
      <c r="I720" s="5">
        <f>[1]Братиславская!I354</f>
        <v>4</v>
      </c>
      <c r="J720" s="12">
        <f>[1]Братиславская!L354</f>
        <v>41.2</v>
      </c>
      <c r="K720" s="12">
        <v>40.299999999999997</v>
      </c>
      <c r="L720" s="5">
        <f t="shared" si="24"/>
        <v>-0.90000000000000568</v>
      </c>
      <c r="M720" s="7">
        <f t="shared" si="23"/>
        <v>-2.1844660194174893E-2</v>
      </c>
      <c r="N720" s="5" t="s">
        <v>133</v>
      </c>
    </row>
    <row r="721" spans="1:14" ht="45" x14ac:dyDescent="0.25">
      <c r="A721" s="5">
        <v>720</v>
      </c>
      <c r="B721" s="5" t="str">
        <f>[1]Королев!C1251</f>
        <v>Парамонов Александр Иванович</v>
      </c>
      <c r="C721" s="5" t="s">
        <v>16</v>
      </c>
      <c r="D721" s="5" t="str">
        <f>[1]Королев!D1251</f>
        <v>чк</v>
      </c>
      <c r="E721" s="5" t="s">
        <v>14</v>
      </c>
      <c r="F721" s="6" t="str">
        <f>[1]Королев!E1251</f>
        <v xml:space="preserve">взрослые старше 18 лет </v>
      </c>
      <c r="G721" s="5">
        <f>[1]Королев!F1251</f>
        <v>182.3</v>
      </c>
      <c r="H721" s="6" t="s">
        <v>109</v>
      </c>
      <c r="I721" s="5">
        <f>[1]Королев!I1251</f>
        <v>2</v>
      </c>
      <c r="J721" s="12">
        <f>[1]Королев!L1251</f>
        <v>38.200000000000003</v>
      </c>
      <c r="K721" s="12">
        <v>37.299999999999997</v>
      </c>
      <c r="L721" s="5">
        <f t="shared" si="24"/>
        <v>-0.90000000000000568</v>
      </c>
      <c r="M721" s="7">
        <f t="shared" si="23"/>
        <v>-2.3560209424083916E-2</v>
      </c>
      <c r="N721" s="5" t="s">
        <v>133</v>
      </c>
    </row>
    <row r="722" spans="1:14" ht="45" x14ac:dyDescent="0.25">
      <c r="A722" s="5">
        <v>721</v>
      </c>
      <c r="B722" s="5" t="str">
        <f>[1]Люберцы!C395</f>
        <v>Тагиева Майя</v>
      </c>
      <c r="C722" s="5" t="s">
        <v>22</v>
      </c>
      <c r="D722" s="5" t="str">
        <f>[1]Люберцы!D395</f>
        <v>Сотрудник</v>
      </c>
      <c r="E722" s="5" t="s">
        <v>28</v>
      </c>
      <c r="F722" s="6" t="str">
        <f>[1]Люберцы!E395</f>
        <v>Взрослые старше 18 лет</v>
      </c>
      <c r="G722" s="5">
        <f>[1]Люберцы!F395</f>
        <v>164</v>
      </c>
      <c r="H722" s="6" t="s">
        <v>109</v>
      </c>
      <c r="I722" s="5">
        <f>[1]Люберцы!I395</f>
        <v>26.5</v>
      </c>
      <c r="J722" s="12">
        <f>[1]Люберцы!L395</f>
        <v>25.1</v>
      </c>
      <c r="K722" s="12">
        <v>24.1</v>
      </c>
      <c r="L722" s="5">
        <f t="shared" si="24"/>
        <v>-1</v>
      </c>
      <c r="M722" s="7">
        <f t="shared" si="23"/>
        <v>-3.9840637450199202E-2</v>
      </c>
      <c r="N722" s="5" t="s">
        <v>133</v>
      </c>
    </row>
    <row r="723" spans="1:14" ht="45" x14ac:dyDescent="0.25">
      <c r="A723" s="5">
        <v>722</v>
      </c>
      <c r="B723" s="5" t="str">
        <f>[1]Братиславская!C198</f>
        <v>Варельджян Анна Татевосовна</v>
      </c>
      <c r="C723" s="5" t="s">
        <v>17</v>
      </c>
      <c r="D723" s="5" t="str">
        <f>[1]Братиславская!D198</f>
        <v>чк</v>
      </c>
      <c r="E723" s="5" t="s">
        <v>28</v>
      </c>
      <c r="F723" s="6" t="str">
        <f>[1]Братиславская!E198</f>
        <v xml:space="preserve">взрослые старше 18 лет </v>
      </c>
      <c r="G723" s="5">
        <f>[1]Братиславская!F198</f>
        <v>160.80000000000001</v>
      </c>
      <c r="H723" s="6" t="s">
        <v>109</v>
      </c>
      <c r="I723" s="5">
        <f>[1]Братиславская!I198</f>
        <v>2</v>
      </c>
      <c r="J723" s="12">
        <f>[1]Братиславская!L198</f>
        <v>27.7</v>
      </c>
      <c r="K723" s="12">
        <v>26.7</v>
      </c>
      <c r="L723" s="5">
        <f t="shared" si="24"/>
        <v>-1</v>
      </c>
      <c r="M723" s="7">
        <f t="shared" si="23"/>
        <v>-3.6101083032490974E-2</v>
      </c>
      <c r="N723" s="5" t="s">
        <v>133</v>
      </c>
    </row>
    <row r="724" spans="1:14" ht="45" x14ac:dyDescent="0.25">
      <c r="A724" s="5">
        <v>723</v>
      </c>
      <c r="B724" s="5" t="str">
        <f>'[1]Краснодар '!C1086</f>
        <v>Баранов Вячеслав Андреевич</v>
      </c>
      <c r="C724" s="5" t="s">
        <v>36</v>
      </c>
      <c r="D724" s="5" t="str">
        <f>'[1]Краснодар '!D1086</f>
        <v xml:space="preserve">Сотрудник </v>
      </c>
      <c r="E724" s="5" t="s">
        <v>14</v>
      </c>
      <c r="F724" s="6" t="str">
        <f>'[1]Краснодар '!E1086</f>
        <v xml:space="preserve">взрослые старше 18 лет </v>
      </c>
      <c r="G724" s="5">
        <f>'[1]Краснодар '!F1086</f>
        <v>169</v>
      </c>
      <c r="H724" s="6" t="s">
        <v>109</v>
      </c>
      <c r="I724" s="5">
        <f>'[1]Краснодар '!I1086</f>
        <v>2</v>
      </c>
      <c r="J724" s="12">
        <f>'[1]Краснодар '!L1086</f>
        <v>30.8</v>
      </c>
      <c r="K724" s="12">
        <f>'[1]Краснодар '!L1087</f>
        <v>29.8</v>
      </c>
      <c r="L724" s="5">
        <f t="shared" si="24"/>
        <v>-1</v>
      </c>
      <c r="M724" s="7">
        <f t="shared" si="23"/>
        <v>-3.2467532467532464E-2</v>
      </c>
      <c r="N724" s="5" t="s">
        <v>133</v>
      </c>
    </row>
    <row r="725" spans="1:14" ht="45" x14ac:dyDescent="0.25">
      <c r="A725" s="5">
        <v>724</v>
      </c>
      <c r="B725" s="5" t="str">
        <f>[1]Ховрино!C706</f>
        <v>Белозерцева Елена Евгеньевна</v>
      </c>
      <c r="C725" s="5" t="s">
        <v>25</v>
      </c>
      <c r="D725" s="5" t="str">
        <f>[1]Ховрино!D706</f>
        <v>ЧК</v>
      </c>
      <c r="E725" s="5" t="s">
        <v>28</v>
      </c>
      <c r="F725" s="6" t="str">
        <f>[1]Ховрино!E706</f>
        <v xml:space="preserve">взрослые старше 18 лет </v>
      </c>
      <c r="G725" s="5">
        <f>[1]Ховрино!F706</f>
        <v>163</v>
      </c>
      <c r="H725" s="6" t="s">
        <v>109</v>
      </c>
      <c r="I725" s="5"/>
      <c r="J725" s="12">
        <f>[1]Ховрино!L706</f>
        <v>27.5</v>
      </c>
      <c r="K725" s="12">
        <f>[1]Ховрино!L708</f>
        <v>26.5</v>
      </c>
      <c r="L725" s="5">
        <f t="shared" si="24"/>
        <v>-1</v>
      </c>
      <c r="M725" s="7">
        <f t="shared" si="23"/>
        <v>-3.6363636363636362E-2</v>
      </c>
      <c r="N725" s="5" t="s">
        <v>133</v>
      </c>
    </row>
    <row r="726" spans="1:14" ht="45" x14ac:dyDescent="0.25">
      <c r="A726" s="5">
        <v>725</v>
      </c>
      <c r="B726" s="5" t="str">
        <f>'[1]Кожухово '!D640</f>
        <v>Гладышева Марина</v>
      </c>
      <c r="C726" s="5" t="s">
        <v>30</v>
      </c>
      <c r="D726" s="5" t="str">
        <f>'[1]Кожухово '!E640</f>
        <v>ЧК</v>
      </c>
      <c r="E726" s="5" t="s">
        <v>28</v>
      </c>
      <c r="F726" s="6" t="str">
        <f>'[1]Кожухово '!F640</f>
        <v xml:space="preserve">взрослые старше 18 лет </v>
      </c>
      <c r="G726" s="5">
        <f>'[1]Кожухово '!G640</f>
        <v>164</v>
      </c>
      <c r="H726" s="6" t="s">
        <v>109</v>
      </c>
      <c r="I726" s="5">
        <f>'[1]Кожухово '!J640</f>
        <v>2</v>
      </c>
      <c r="J726" s="12">
        <f>'[1]Кожухово '!M640</f>
        <v>27.9</v>
      </c>
      <c r="K726" s="12">
        <v>26.9</v>
      </c>
      <c r="L726" s="5">
        <f t="shared" si="24"/>
        <v>-1</v>
      </c>
      <c r="M726" s="7">
        <f t="shared" si="23"/>
        <v>-3.5842293906810041E-2</v>
      </c>
      <c r="N726" s="5" t="s">
        <v>133</v>
      </c>
    </row>
    <row r="727" spans="1:14" ht="45" x14ac:dyDescent="0.25">
      <c r="A727" s="5">
        <v>726</v>
      </c>
      <c r="B727" s="5" t="str">
        <f>'[1]Краснодар '!C670</f>
        <v>Евстигнеев Евгений Федорович</v>
      </c>
      <c r="C727" s="5" t="s">
        <v>36</v>
      </c>
      <c r="D727" s="5" t="str">
        <f>'[1]Краснодар '!D670</f>
        <v>ЧК</v>
      </c>
      <c r="E727" s="5" t="s">
        <v>14</v>
      </c>
      <c r="F727" s="6" t="str">
        <f>'[1]Краснодар '!E670</f>
        <v xml:space="preserve">взрослые старше 18 лет </v>
      </c>
      <c r="G727" s="5">
        <f>'[1]Краснодар '!F670</f>
        <v>176</v>
      </c>
      <c r="H727" s="6" t="s">
        <v>109</v>
      </c>
      <c r="I727" s="5"/>
      <c r="J727" s="12">
        <f>'[1]Краснодар '!L670</f>
        <v>37.4</v>
      </c>
      <c r="K727" s="12">
        <f>'[1]Краснодар '!L672</f>
        <v>36.4</v>
      </c>
      <c r="L727" s="5">
        <f t="shared" si="24"/>
        <v>-1</v>
      </c>
      <c r="M727" s="7">
        <f t="shared" si="23"/>
        <v>-2.6737967914438502E-2</v>
      </c>
      <c r="N727" s="5" t="s">
        <v>133</v>
      </c>
    </row>
    <row r="728" spans="1:14" ht="45" x14ac:dyDescent="0.25">
      <c r="A728" s="5">
        <v>727</v>
      </c>
      <c r="B728" s="5" t="str">
        <f>'[1]Самара '!C290</f>
        <v>Воробьева Екатеринина</v>
      </c>
      <c r="C728" s="5" t="s">
        <v>45</v>
      </c>
      <c r="D728" s="5" t="str">
        <f>'[1]Самара '!D290</f>
        <v>ЧК</v>
      </c>
      <c r="E728" s="5" t="s">
        <v>28</v>
      </c>
      <c r="F728" s="6" t="str">
        <f>'[1]Самара '!E290</f>
        <v xml:space="preserve">взрослые старше 18 лет </v>
      </c>
      <c r="G728" s="5">
        <f>'[1]Самара '!F290</f>
        <v>178</v>
      </c>
      <c r="H728" s="6" t="s">
        <v>109</v>
      </c>
      <c r="I728" s="5">
        <f>'[1]Самара '!I290</f>
        <v>0</v>
      </c>
      <c r="J728" s="12">
        <f>'[1]Самара '!L290</f>
        <v>29.5</v>
      </c>
      <c r="K728" s="12">
        <v>28.5</v>
      </c>
      <c r="L728" s="5">
        <f t="shared" si="24"/>
        <v>-1</v>
      </c>
      <c r="M728" s="7">
        <f t="shared" si="23"/>
        <v>-3.3898305084745763E-2</v>
      </c>
      <c r="N728" s="5" t="s">
        <v>133</v>
      </c>
    </row>
    <row r="729" spans="1:14" ht="45" x14ac:dyDescent="0.25">
      <c r="A729" s="5">
        <v>728</v>
      </c>
      <c r="B729" s="5" t="str">
        <f>'[1]Кожухово '!D569</f>
        <v>Марахов Александр Игоревич</v>
      </c>
      <c r="C729" s="5" t="s">
        <v>30</v>
      </c>
      <c r="D729" s="5" t="str">
        <f>'[1]Кожухово '!E569</f>
        <v>ЧК</v>
      </c>
      <c r="E729" s="5"/>
      <c r="F729" s="6" t="str">
        <f>'[1]Кожухово '!F569</f>
        <v xml:space="preserve">взрослые старше 18 лет </v>
      </c>
      <c r="G729" s="5">
        <f>'[1]Кожухово '!G569</f>
        <v>188</v>
      </c>
      <c r="H729" s="6" t="s">
        <v>109</v>
      </c>
      <c r="I729" s="5">
        <f>'[1]Кожухово '!J569</f>
        <v>0</v>
      </c>
      <c r="J729" s="12">
        <f>'[1]Кожухово '!M569</f>
        <v>51.5</v>
      </c>
      <c r="K729" s="12">
        <v>50.5</v>
      </c>
      <c r="L729" s="5">
        <f t="shared" si="24"/>
        <v>-1</v>
      </c>
      <c r="M729" s="7">
        <f t="shared" si="23"/>
        <v>-1.9417475728155338E-2</v>
      </c>
      <c r="N729" s="5" t="s">
        <v>133</v>
      </c>
    </row>
    <row r="730" spans="1:14" ht="45" x14ac:dyDescent="0.25">
      <c r="A730" s="5">
        <v>729</v>
      </c>
      <c r="B730" s="5" t="str">
        <f>'[1]Оренбург '!C1047</f>
        <v>Мусина Инна Анатольевна</v>
      </c>
      <c r="C730" s="5" t="s">
        <v>37</v>
      </c>
      <c r="D730" s="5" t="str">
        <f>'[1]Оренбург '!D1047</f>
        <v>ЧК</v>
      </c>
      <c r="E730" s="5" t="s">
        <v>28</v>
      </c>
      <c r="F730" s="6" t="str">
        <f>'[1]Оренбург '!E1047</f>
        <v xml:space="preserve">взрослые старше 18 лет </v>
      </c>
      <c r="G730" s="5">
        <f>'[1]Оренбург '!F1047</f>
        <v>169</v>
      </c>
      <c r="H730" s="6" t="s">
        <v>109</v>
      </c>
      <c r="I730" s="5">
        <f>'[1]Оренбург '!I1047</f>
        <v>4</v>
      </c>
      <c r="J730" s="12">
        <f>'[1]Оренбург '!L1047</f>
        <v>23.5</v>
      </c>
      <c r="K730" s="12">
        <v>22.5</v>
      </c>
      <c r="L730" s="5">
        <f t="shared" si="24"/>
        <v>-1</v>
      </c>
      <c r="M730" s="7">
        <f t="shared" si="23"/>
        <v>-4.2553191489361701E-2</v>
      </c>
      <c r="N730" s="5" t="s">
        <v>133</v>
      </c>
    </row>
    <row r="731" spans="1:14" ht="45" x14ac:dyDescent="0.25">
      <c r="A731" s="5">
        <v>730</v>
      </c>
      <c r="B731" s="5" t="str">
        <f>[1]Реутов!C1287</f>
        <v>ЖУКОВА ДАРЬЯ СЕРГЕЕВНА</v>
      </c>
      <c r="C731" s="5" t="s">
        <v>29</v>
      </c>
      <c r="D731" s="5" t="str">
        <f>[1]Реутов!D1287</f>
        <v>ЧК</v>
      </c>
      <c r="E731" s="5" t="s">
        <v>28</v>
      </c>
      <c r="F731" s="6" t="str">
        <f>[1]Реутов!E1287</f>
        <v xml:space="preserve">взрослые старше 18 лет </v>
      </c>
      <c r="G731" s="5">
        <f>[1]Реутов!F1287</f>
        <v>179</v>
      </c>
      <c r="H731" s="6" t="s">
        <v>109</v>
      </c>
      <c r="I731" s="5">
        <f>[1]Реутов!I1287</f>
        <v>3</v>
      </c>
      <c r="J731" s="12">
        <f>[1]Реутов!L1287</f>
        <v>28.2</v>
      </c>
      <c r="K731" s="12">
        <f>[1]Реутов!L1288</f>
        <v>27.2</v>
      </c>
      <c r="L731" s="5">
        <f t="shared" si="24"/>
        <v>-1</v>
      </c>
      <c r="M731" s="7">
        <f t="shared" si="23"/>
        <v>-3.5460992907801421E-2</v>
      </c>
      <c r="N731" s="5" t="s">
        <v>133</v>
      </c>
    </row>
    <row r="732" spans="1:14" ht="45" x14ac:dyDescent="0.25">
      <c r="A732" s="5">
        <v>731</v>
      </c>
      <c r="B732" s="5" t="str">
        <f>'[1]Краснодар '!C16</f>
        <v>Набиева Лайли Шамсудиновна</v>
      </c>
      <c r="C732" s="5" t="s">
        <v>36</v>
      </c>
      <c r="D732" s="5" t="str">
        <f>'[1]Краснодар '!D16</f>
        <v xml:space="preserve">Сотрудник </v>
      </c>
      <c r="E732" s="5" t="s">
        <v>28</v>
      </c>
      <c r="F732" s="6" t="str">
        <f>'[1]Краснодар '!E16</f>
        <v xml:space="preserve">взрослые старше 18 лет </v>
      </c>
      <c r="G732" s="5">
        <f>'[1]Краснодар '!F16</f>
        <v>163</v>
      </c>
      <c r="H732" s="6" t="s">
        <v>109</v>
      </c>
      <c r="I732" s="5">
        <f>'[1]Краснодар '!I16</f>
        <v>2</v>
      </c>
      <c r="J732" s="12">
        <f>'[1]Краснодар '!L16</f>
        <v>26</v>
      </c>
      <c r="K732" s="12">
        <f>'[1]Краснодар '!L19</f>
        <v>25</v>
      </c>
      <c r="L732" s="5">
        <f t="shared" si="24"/>
        <v>-1</v>
      </c>
      <c r="M732" s="7">
        <f t="shared" si="23"/>
        <v>-3.8461538461538464E-2</v>
      </c>
      <c r="N732" s="5" t="s">
        <v>133</v>
      </c>
    </row>
    <row r="733" spans="1:14" ht="45" x14ac:dyDescent="0.25">
      <c r="A733" s="5">
        <v>732</v>
      </c>
      <c r="B733" s="5" t="str">
        <f>'[1]Оренбург '!C3</f>
        <v>Рахимов Дмитрий</v>
      </c>
      <c r="C733" s="5" t="s">
        <v>37</v>
      </c>
      <c r="D733" s="5" t="str">
        <f>'[1]Оренбург '!D3</f>
        <v>Сотрудник</v>
      </c>
      <c r="E733" s="5" t="s">
        <v>20</v>
      </c>
      <c r="F733" s="6" t="str">
        <f>'[1]Оренбург '!E3</f>
        <v xml:space="preserve">взрослые старше 18 лет </v>
      </c>
      <c r="G733" s="5">
        <f>'[1]Оренбург '!F3</f>
        <v>174.7</v>
      </c>
      <c r="H733" s="6" t="s">
        <v>109</v>
      </c>
      <c r="I733" s="5"/>
      <c r="J733" s="12">
        <f>'[1]Оренбург '!L3</f>
        <v>34.299999999999997</v>
      </c>
      <c r="K733" s="12">
        <v>33.299999999999997</v>
      </c>
      <c r="L733" s="5">
        <f t="shared" si="24"/>
        <v>-1</v>
      </c>
      <c r="M733" s="7">
        <f t="shared" si="23"/>
        <v>-2.915451895043732E-2</v>
      </c>
      <c r="N733" s="5" t="s">
        <v>133</v>
      </c>
    </row>
    <row r="734" spans="1:14" ht="45" x14ac:dyDescent="0.25">
      <c r="A734" s="5">
        <v>733</v>
      </c>
      <c r="B734" s="5" t="str">
        <f>'[1]Южное Бутово'!C497</f>
        <v>Плешаков Олег</v>
      </c>
      <c r="C734" s="5" t="s">
        <v>19</v>
      </c>
      <c r="D734" s="5" t="str">
        <f>'[1]Южное Бутово'!D497</f>
        <v>Чк</v>
      </c>
      <c r="E734" s="5" t="s">
        <v>14</v>
      </c>
      <c r="F734" s="6" t="str">
        <f>'[1]Южное Бутово'!E497</f>
        <v>взрослые старше 18 лет</v>
      </c>
      <c r="G734" s="5">
        <f>'[1]Южное Бутово'!F497</f>
        <v>177.1</v>
      </c>
      <c r="H734" s="6" t="s">
        <v>109</v>
      </c>
      <c r="I734" s="5"/>
      <c r="J734" s="12">
        <f>'[1]Южное Бутово'!L497</f>
        <v>38.4</v>
      </c>
      <c r="K734" s="12">
        <v>37.4</v>
      </c>
      <c r="L734" s="5">
        <f t="shared" si="24"/>
        <v>-1</v>
      </c>
      <c r="M734" s="7">
        <f t="shared" si="23"/>
        <v>-2.6041666666666668E-2</v>
      </c>
      <c r="N734" s="5" t="s">
        <v>133</v>
      </c>
    </row>
    <row r="735" spans="1:14" ht="45" x14ac:dyDescent="0.25">
      <c r="A735" s="5">
        <v>734</v>
      </c>
      <c r="B735" s="5" t="str">
        <f>[1]Реутов!C42</f>
        <v xml:space="preserve">РАЗУМЕНКО АЛЕКСАНДРА ДМИТРИЕВНА </v>
      </c>
      <c r="C735" s="5" t="s">
        <v>29</v>
      </c>
      <c r="D735" s="5" t="str">
        <f>[1]Реутов!D42</f>
        <v>Сотрудник</v>
      </c>
      <c r="E735" s="5" t="s">
        <v>27</v>
      </c>
      <c r="F735" s="6" t="str">
        <f>[1]Реутов!E42</f>
        <v xml:space="preserve">взрослые старше 18 лет </v>
      </c>
      <c r="G735" s="5">
        <f>[1]Реутов!F42</f>
        <v>159.19999999999999</v>
      </c>
      <c r="H735" s="6" t="s">
        <v>109</v>
      </c>
      <c r="I735" s="5">
        <f>[1]Реутов!I42</f>
        <v>2</v>
      </c>
      <c r="J735" s="12">
        <f>[1]Реутов!L42</f>
        <v>23</v>
      </c>
      <c r="K735" s="12">
        <v>22</v>
      </c>
      <c r="L735" s="5">
        <f t="shared" si="24"/>
        <v>-1</v>
      </c>
      <c r="M735" s="7">
        <f t="shared" si="23"/>
        <v>-4.3478260869565216E-2</v>
      </c>
      <c r="N735" s="5" t="s">
        <v>133</v>
      </c>
    </row>
    <row r="736" spans="1:14" ht="45" x14ac:dyDescent="0.25">
      <c r="A736" s="5">
        <v>735</v>
      </c>
      <c r="B736" s="5" t="str">
        <f>[1]Реутов!C1516</f>
        <v>Савенок Илья Иванович</v>
      </c>
      <c r="C736" s="5" t="s">
        <v>29</v>
      </c>
      <c r="D736" s="5" t="str">
        <f>[1]Реутов!D1516</f>
        <v>ЧК</v>
      </c>
      <c r="E736" s="5" t="s">
        <v>14</v>
      </c>
      <c r="F736" s="6" t="str">
        <f>[1]Реутов!E1516</f>
        <v xml:space="preserve">взрослые старше 18 лет </v>
      </c>
      <c r="G736" s="5">
        <f>[1]Реутов!F1516</f>
        <v>185</v>
      </c>
      <c r="H736" s="6" t="s">
        <v>109</v>
      </c>
      <c r="I736" s="5">
        <f>[1]Реутов!I1516</f>
        <v>2</v>
      </c>
      <c r="J736" s="12">
        <v>43.1</v>
      </c>
      <c r="K736" s="12">
        <v>42.1</v>
      </c>
      <c r="L736" s="5">
        <f t="shared" si="24"/>
        <v>-1</v>
      </c>
      <c r="M736" s="7">
        <f t="shared" si="23"/>
        <v>-2.3201856148491878E-2</v>
      </c>
      <c r="N736" s="5" t="s">
        <v>133</v>
      </c>
    </row>
    <row r="737" spans="1:14" ht="45" x14ac:dyDescent="0.25">
      <c r="A737" s="5">
        <v>736</v>
      </c>
      <c r="B737" s="5" t="str">
        <f>'[1]Зеленоград-2'!C484</f>
        <v>Сорокина Людмила Викторовна</v>
      </c>
      <c r="C737" s="5" t="s">
        <v>110</v>
      </c>
      <c r="D737" s="5" t="str">
        <f>'[1]Зеленоград-2'!D484</f>
        <v>ЧК</v>
      </c>
      <c r="E737" s="5" t="s">
        <v>28</v>
      </c>
      <c r="F737" s="6" t="str">
        <f>'[1]Зеленоград-2'!E484</f>
        <v xml:space="preserve">взрослые старше 18 лет </v>
      </c>
      <c r="G737" s="5">
        <f>'[1]Зеленоград-2'!F484</f>
        <v>161</v>
      </c>
      <c r="H737" s="6" t="s">
        <v>109</v>
      </c>
      <c r="I737" s="5">
        <f>'[1]Зеленоград-2'!I484</f>
        <v>3</v>
      </c>
      <c r="J737" s="12">
        <f>'[1]Зеленоград-2'!L484</f>
        <v>27.1</v>
      </c>
      <c r="K737" s="12">
        <v>26.1</v>
      </c>
      <c r="L737" s="5">
        <f t="shared" si="24"/>
        <v>-1</v>
      </c>
      <c r="M737" s="7">
        <f t="shared" si="23"/>
        <v>-3.6900369003690037E-2</v>
      </c>
      <c r="N737" s="5" t="s">
        <v>133</v>
      </c>
    </row>
    <row r="738" spans="1:14" ht="45" x14ac:dyDescent="0.25">
      <c r="A738" s="5">
        <v>737</v>
      </c>
      <c r="B738" s="5" t="str">
        <f>'[1]Южное Бутово'!C276</f>
        <v>Сидоров Денис</v>
      </c>
      <c r="C738" s="5" t="s">
        <v>19</v>
      </c>
      <c r="D738" s="5" t="str">
        <f>'[1]Южное Бутово'!D276</f>
        <v>чк</v>
      </c>
      <c r="E738" s="5" t="s">
        <v>14</v>
      </c>
      <c r="F738" s="6" t="str">
        <f>'[1]Южное Бутово'!E276</f>
        <v xml:space="preserve">взрослые старше 18 лет </v>
      </c>
      <c r="G738" s="5">
        <f>'[1]Южное Бутово'!F276</f>
        <v>174.2</v>
      </c>
      <c r="H738" s="6" t="s">
        <v>109</v>
      </c>
      <c r="I738" s="5"/>
      <c r="J738" s="12">
        <f>'[1]Южное Бутово'!L276</f>
        <v>35.4</v>
      </c>
      <c r="K738" s="12">
        <f>'[1]Южное Бутово'!L277</f>
        <v>34.4</v>
      </c>
      <c r="L738" s="5">
        <f t="shared" si="24"/>
        <v>-1</v>
      </c>
      <c r="M738" s="7">
        <f t="shared" si="23"/>
        <v>-2.8248587570621469E-2</v>
      </c>
      <c r="N738" s="5" t="s">
        <v>133</v>
      </c>
    </row>
    <row r="739" spans="1:14" ht="45" x14ac:dyDescent="0.25">
      <c r="A739" s="5">
        <v>738</v>
      </c>
      <c r="B739" s="5" t="str">
        <f>'[1]Зеленоград-2'!C208</f>
        <v>Подмаркова Ольга Анатольевна</v>
      </c>
      <c r="C739" s="5" t="s">
        <v>110</v>
      </c>
      <c r="D739" s="5" t="str">
        <f>'[1]Зеленоград-2'!D208</f>
        <v>чк</v>
      </c>
      <c r="E739" s="5" t="s">
        <v>28</v>
      </c>
      <c r="F739" s="6" t="str">
        <f>'[1]Зеленоград-2'!E208</f>
        <v xml:space="preserve">взрослые старше 18 лет </v>
      </c>
      <c r="G739" s="5">
        <f>'[1]Зеленоград-2'!F208</f>
        <v>168</v>
      </c>
      <c r="H739" s="6" t="s">
        <v>109</v>
      </c>
      <c r="I739" s="5">
        <f>'[1]Зеленоград-2'!I208</f>
        <v>2</v>
      </c>
      <c r="J739" s="12">
        <f>'[1]Зеленоград-2'!L208</f>
        <v>26.7</v>
      </c>
      <c r="K739" s="12">
        <v>25.6</v>
      </c>
      <c r="L739" s="5">
        <f t="shared" si="24"/>
        <v>-1.0999999999999979</v>
      </c>
      <c r="M739" s="7">
        <f t="shared" si="23"/>
        <v>-4.1198501872659096E-2</v>
      </c>
      <c r="N739" s="5" t="s">
        <v>133</v>
      </c>
    </row>
    <row r="740" spans="1:14" ht="45" x14ac:dyDescent="0.25">
      <c r="A740" s="5">
        <v>739</v>
      </c>
      <c r="B740" s="5" t="str">
        <f>'[1]Краснодар '!C891</f>
        <v>Губанов Владимир Максимович</v>
      </c>
      <c r="C740" s="5" t="s">
        <v>36</v>
      </c>
      <c r="D740" s="5" t="str">
        <f>'[1]Краснодар '!D891</f>
        <v xml:space="preserve">ЧК </v>
      </c>
      <c r="E740" s="5" t="s">
        <v>14</v>
      </c>
      <c r="F740" s="6" t="str">
        <f>'[1]Краснодар '!E891</f>
        <v xml:space="preserve">взрослые старше 18 лет </v>
      </c>
      <c r="G740" s="5">
        <f>'[1]Краснодар '!F891</f>
        <v>175.8</v>
      </c>
      <c r="H740" s="6" t="s">
        <v>109</v>
      </c>
      <c r="I740" s="5"/>
      <c r="J740" s="12">
        <f>'[1]Краснодар '!L891</f>
        <v>41</v>
      </c>
      <c r="K740" s="12">
        <v>39.9</v>
      </c>
      <c r="L740" s="5">
        <f t="shared" si="24"/>
        <v>-1.1000000000000014</v>
      </c>
      <c r="M740" s="7">
        <f t="shared" si="23"/>
        <v>-2.6829268292682961E-2</v>
      </c>
      <c r="N740" s="5" t="s">
        <v>133</v>
      </c>
    </row>
    <row r="741" spans="1:14" ht="45" x14ac:dyDescent="0.25">
      <c r="A741" s="5">
        <v>740</v>
      </c>
      <c r="B741" s="5" t="str">
        <f>[1]Реутов!C55</f>
        <v>Глухов Илья Николаевич</v>
      </c>
      <c r="C741" s="5" t="s">
        <v>29</v>
      </c>
      <c r="D741" s="5" t="str">
        <f>[1]Реутов!D55</f>
        <v>ЧК</v>
      </c>
      <c r="E741" s="5" t="s">
        <v>20</v>
      </c>
      <c r="F741" s="6" t="str">
        <f>[1]Реутов!E55</f>
        <v xml:space="preserve">взрослые старше 18 лет </v>
      </c>
      <c r="G741" s="5">
        <f>[1]Реутов!F55</f>
        <v>178.9</v>
      </c>
      <c r="H741" s="6" t="s">
        <v>109</v>
      </c>
      <c r="I741" s="5">
        <v>0</v>
      </c>
      <c r="J741" s="12">
        <f>[1]Реутов!L55</f>
        <v>38</v>
      </c>
      <c r="K741" s="12">
        <v>36.9</v>
      </c>
      <c r="L741" s="5">
        <f t="shared" si="24"/>
        <v>-1.1000000000000014</v>
      </c>
      <c r="M741" s="7">
        <f t="shared" si="23"/>
        <v>-2.894736842105267E-2</v>
      </c>
      <c r="N741" s="5" t="s">
        <v>133</v>
      </c>
    </row>
    <row r="742" spans="1:14" ht="45" x14ac:dyDescent="0.25">
      <c r="A742" s="5">
        <v>741</v>
      </c>
      <c r="B742" s="5" t="str">
        <f>[1]Реутов!C653</f>
        <v>Кулагин Максим</v>
      </c>
      <c r="C742" s="5" t="s">
        <v>29</v>
      </c>
      <c r="D742" s="5" t="str">
        <f>[1]Реутов!D653</f>
        <v>Сотрудник</v>
      </c>
      <c r="E742" s="5" t="s">
        <v>14</v>
      </c>
      <c r="F742" s="6" t="str">
        <f>[1]Реутов!E653</f>
        <v xml:space="preserve">взрослые старше 18 лет </v>
      </c>
      <c r="G742" s="5">
        <f>[1]Реутов!F653</f>
        <v>190</v>
      </c>
      <c r="H742" s="6" t="s">
        <v>109</v>
      </c>
      <c r="I742" s="5">
        <v>0</v>
      </c>
      <c r="J742" s="12">
        <f>[1]Реутов!L653</f>
        <v>45.5</v>
      </c>
      <c r="K742" s="12">
        <v>44.4</v>
      </c>
      <c r="L742" s="5">
        <f t="shared" si="24"/>
        <v>-1.1000000000000014</v>
      </c>
      <c r="M742" s="7">
        <f t="shared" si="23"/>
        <v>-2.4175824175824208E-2</v>
      </c>
      <c r="N742" s="5" t="s">
        <v>133</v>
      </c>
    </row>
    <row r="743" spans="1:14" ht="45" x14ac:dyDescent="0.25">
      <c r="A743" s="5">
        <v>742</v>
      </c>
      <c r="B743" s="5" t="str">
        <f>[1]Братиславская!C224</f>
        <v>Прохоров Кирилл Анатольевич</v>
      </c>
      <c r="C743" s="5" t="s">
        <v>17</v>
      </c>
      <c r="D743" s="5" t="str">
        <f>[1]Братиславская!D224</f>
        <v>чк</v>
      </c>
      <c r="E743" s="5" t="s">
        <v>14</v>
      </c>
      <c r="F743" s="6" t="str">
        <f>[1]Братиславская!E224</f>
        <v xml:space="preserve">взрослые старше 18 лет </v>
      </c>
      <c r="G743" s="5">
        <f>[1]Братиславская!F224</f>
        <v>196.9</v>
      </c>
      <c r="H743" s="6" t="s">
        <v>109</v>
      </c>
      <c r="I743" s="5">
        <f>[1]Братиславская!I224</f>
        <v>3</v>
      </c>
      <c r="J743" s="12">
        <f>[1]Братиславская!L224</f>
        <v>45.8</v>
      </c>
      <c r="K743" s="12">
        <f>[1]Братиславская!L226</f>
        <v>44.6</v>
      </c>
      <c r="L743" s="5">
        <f t="shared" si="24"/>
        <v>-1.1999999999999957</v>
      </c>
      <c r="M743" s="7">
        <f t="shared" si="23"/>
        <v>-2.6200873362445323E-2</v>
      </c>
      <c r="N743" s="5" t="s">
        <v>133</v>
      </c>
    </row>
    <row r="744" spans="1:14" ht="45" x14ac:dyDescent="0.25">
      <c r="A744" s="5">
        <v>743</v>
      </c>
      <c r="B744" s="5" t="str">
        <f>'[1]Чебоксары '!C351</f>
        <v>Иванов Сергей Вячеславович</v>
      </c>
      <c r="C744" s="5" t="s">
        <v>26</v>
      </c>
      <c r="D744" s="5" t="str">
        <f>'[1]Чебоксары '!D351</f>
        <v xml:space="preserve">ЧК </v>
      </c>
      <c r="E744" s="5" t="s">
        <v>14</v>
      </c>
      <c r="F744" s="6" t="str">
        <f>'[1]Чебоксары '!E351</f>
        <v xml:space="preserve">взрослые старше 18 лет </v>
      </c>
      <c r="G744" s="5">
        <f>'[1]Чебоксары '!F351</f>
        <v>166.4</v>
      </c>
      <c r="H744" s="6" t="s">
        <v>109</v>
      </c>
      <c r="I744" s="5"/>
      <c r="J744" s="12">
        <f>'[1]Чебоксары '!L351</f>
        <v>31.7</v>
      </c>
      <c r="K744" s="12">
        <v>30.5</v>
      </c>
      <c r="L744" s="5">
        <f t="shared" si="24"/>
        <v>-1.1999999999999993</v>
      </c>
      <c r="M744" s="7">
        <f t="shared" si="23"/>
        <v>-3.7854889589905343E-2</v>
      </c>
      <c r="N744" s="5" t="s">
        <v>133</v>
      </c>
    </row>
    <row r="745" spans="1:14" ht="45" x14ac:dyDescent="0.25">
      <c r="A745" s="5">
        <v>744</v>
      </c>
      <c r="B745" s="5" t="str">
        <f>'[1]Оренбург '!C878</f>
        <v>Мизгирева Валентина</v>
      </c>
      <c r="C745" s="5" t="s">
        <v>37</v>
      </c>
      <c r="D745" s="5" t="str">
        <f>'[1]Оренбург '!D878</f>
        <v>ЧК</v>
      </c>
      <c r="E745" s="5" t="s">
        <v>28</v>
      </c>
      <c r="F745" s="6" t="str">
        <f>'[1]Оренбург '!E878</f>
        <v xml:space="preserve">взрослые старше 18 лет </v>
      </c>
      <c r="G745" s="5">
        <f>'[1]Оренбург '!F878</f>
        <v>168.5</v>
      </c>
      <c r="H745" s="6" t="s">
        <v>109</v>
      </c>
      <c r="I745" s="5">
        <f>'[1]Оренбург '!I878</f>
        <v>2</v>
      </c>
      <c r="J745" s="12">
        <f>'[1]Оренбург '!L878</f>
        <v>24.5</v>
      </c>
      <c r="K745" s="12">
        <f>'[1]Оренбург '!L879</f>
        <v>23.3</v>
      </c>
      <c r="L745" s="5">
        <f t="shared" si="24"/>
        <v>-1.1999999999999993</v>
      </c>
      <c r="M745" s="7">
        <f t="shared" si="23"/>
        <v>-4.8979591836734664E-2</v>
      </c>
      <c r="N745" s="5" t="s">
        <v>133</v>
      </c>
    </row>
    <row r="746" spans="1:14" ht="45" x14ac:dyDescent="0.25">
      <c r="A746" s="5">
        <v>745</v>
      </c>
      <c r="B746" s="5" t="str">
        <f>[1]Реутов!C81</f>
        <v>Цой Вячеслав Яковлевич</v>
      </c>
      <c r="C746" s="5" t="s">
        <v>29</v>
      </c>
      <c r="D746" s="5" t="str">
        <f>[1]Реутов!D81</f>
        <v>ЧК</v>
      </c>
      <c r="E746" s="5" t="s">
        <v>20</v>
      </c>
      <c r="F746" s="6" t="str">
        <f>[1]Реутов!E81</f>
        <v xml:space="preserve">взрослые старше 18 лет </v>
      </c>
      <c r="G746" s="5">
        <f>[1]Реутов!F81</f>
        <v>163.30000000000001</v>
      </c>
      <c r="H746" s="6" t="s">
        <v>109</v>
      </c>
      <c r="I746" s="5">
        <v>0</v>
      </c>
      <c r="J746" s="12">
        <f>[1]Реутов!L81</f>
        <v>29.4</v>
      </c>
      <c r="K746" s="12">
        <v>28.2</v>
      </c>
      <c r="L746" s="5">
        <f t="shared" si="24"/>
        <v>-1.1999999999999993</v>
      </c>
      <c r="M746" s="7">
        <f t="shared" si="23"/>
        <v>-4.0816326530612221E-2</v>
      </c>
      <c r="N746" s="5" t="s">
        <v>133</v>
      </c>
    </row>
    <row r="747" spans="1:14" ht="45" x14ac:dyDescent="0.25">
      <c r="A747" s="5">
        <v>746</v>
      </c>
      <c r="B747" s="5" t="str">
        <f>'[1]Оренбург '!C473</f>
        <v>Дьяченков Александр Анатольевич</v>
      </c>
      <c r="C747" s="5" t="s">
        <v>37</v>
      </c>
      <c r="D747" s="5" t="str">
        <f>'[1]Оренбург '!D473</f>
        <v>ЧК</v>
      </c>
      <c r="E747" s="5" t="s">
        <v>14</v>
      </c>
      <c r="F747" s="6" t="str">
        <f>'[1]Оренбург '!E473</f>
        <v xml:space="preserve">взрослые старше 18 лет </v>
      </c>
      <c r="G747" s="5">
        <f>'[1]Оренбург '!F473</f>
        <v>176</v>
      </c>
      <c r="H747" s="6" t="s">
        <v>109</v>
      </c>
      <c r="I747" s="5">
        <f>'[1]Оренбург '!I473</f>
        <v>0</v>
      </c>
      <c r="J747" s="12">
        <f>'[1]Оренбург '!L473</f>
        <v>37</v>
      </c>
      <c r="K747" s="12">
        <v>35.799999999999997</v>
      </c>
      <c r="L747" s="5">
        <f t="shared" si="24"/>
        <v>-1.2000000000000028</v>
      </c>
      <c r="M747" s="7">
        <f t="shared" si="23"/>
        <v>-3.2432432432432511E-2</v>
      </c>
      <c r="N747" s="5" t="s">
        <v>133</v>
      </c>
    </row>
    <row r="748" spans="1:14" ht="45" x14ac:dyDescent="0.25">
      <c r="A748" s="5">
        <v>747</v>
      </c>
      <c r="B748" s="5" t="str">
        <f>'[1]Кожухово '!D502</f>
        <v>Каргина Екатерина</v>
      </c>
      <c r="C748" s="5" t="s">
        <v>30</v>
      </c>
      <c r="D748" s="5" t="str">
        <f>'[1]Кожухово '!E502</f>
        <v>Сотрудник</v>
      </c>
      <c r="E748" s="5"/>
      <c r="F748" s="6" t="str">
        <f>'[1]Кожухово '!F502</f>
        <v xml:space="preserve">взрослые старше 18 лет </v>
      </c>
      <c r="G748" s="5">
        <f>'[1]Кожухово '!G502</f>
        <v>161</v>
      </c>
      <c r="H748" s="6" t="s">
        <v>109</v>
      </c>
      <c r="I748" s="5">
        <f>'[1]Кожухово '!J502</f>
        <v>2</v>
      </c>
      <c r="J748" s="12">
        <f>'[1]Кожухово '!M502</f>
        <v>25.6</v>
      </c>
      <c r="K748" s="12">
        <v>24.4</v>
      </c>
      <c r="L748" s="5">
        <f t="shared" si="24"/>
        <v>-1.2000000000000028</v>
      </c>
      <c r="M748" s="7">
        <f t="shared" si="23"/>
        <v>-4.6875000000000111E-2</v>
      </c>
      <c r="N748" s="5" t="s">
        <v>133</v>
      </c>
    </row>
    <row r="749" spans="1:14" ht="45" x14ac:dyDescent="0.25">
      <c r="A749" s="5">
        <v>748</v>
      </c>
      <c r="B749" s="5" t="str">
        <f>[1]Ховрино!C982</f>
        <v>Семыкина Наталья</v>
      </c>
      <c r="C749" s="5" t="s">
        <v>25</v>
      </c>
      <c r="D749" s="5" t="str">
        <f>[1]Ховрино!D982</f>
        <v>чк</v>
      </c>
      <c r="E749" s="5" t="s">
        <v>28</v>
      </c>
      <c r="F749" s="6" t="str">
        <f>[1]Ховрино!E982</f>
        <v xml:space="preserve">взрослые старше 18 лет </v>
      </c>
      <c r="G749" s="5">
        <f>[1]Ховрино!F982</f>
        <v>178</v>
      </c>
      <c r="H749" s="6" t="s">
        <v>109</v>
      </c>
      <c r="I749" s="5"/>
      <c r="J749" s="12">
        <f>[1]Ховрино!L982</f>
        <v>34</v>
      </c>
      <c r="K749" s="12">
        <v>32.799999999999997</v>
      </c>
      <c r="L749" s="5">
        <f t="shared" si="24"/>
        <v>-1.2000000000000028</v>
      </c>
      <c r="M749" s="7">
        <f t="shared" si="23"/>
        <v>-3.5294117647058906E-2</v>
      </c>
      <c r="N749" s="5" t="s">
        <v>133</v>
      </c>
    </row>
    <row r="750" spans="1:14" ht="45" x14ac:dyDescent="0.25">
      <c r="A750" s="5">
        <v>749</v>
      </c>
      <c r="B750" s="5" t="str">
        <f>'[1]Куркино '!C122</f>
        <v>Шеин Андрей Сергеевич</v>
      </c>
      <c r="C750" s="5" t="s">
        <v>24</v>
      </c>
      <c r="D750" s="5" t="str">
        <f>'[1]Куркино '!D122</f>
        <v>ЧК</v>
      </c>
      <c r="E750" s="5" t="s">
        <v>14</v>
      </c>
      <c r="F750" s="6" t="str">
        <f>'[1]Куркино '!E122</f>
        <v xml:space="preserve">взрослые старше 18 лет </v>
      </c>
      <c r="G750" s="5">
        <f>'[1]Куркино '!F122</f>
        <v>178.1</v>
      </c>
      <c r="H750" s="6" t="s">
        <v>109</v>
      </c>
      <c r="I750" s="5">
        <f>'[1]Куркино '!I122</f>
        <v>2</v>
      </c>
      <c r="J750" s="12">
        <f>'[1]Куркино '!L122</f>
        <v>37.700000000000003</v>
      </c>
      <c r="K750" s="13">
        <v>36.5</v>
      </c>
      <c r="L750" s="5">
        <f t="shared" si="24"/>
        <v>-1.2000000000000028</v>
      </c>
      <c r="M750" s="7">
        <f t="shared" si="23"/>
        <v>-3.1830238726790527E-2</v>
      </c>
      <c r="N750" s="5" t="s">
        <v>133</v>
      </c>
    </row>
    <row r="751" spans="1:14" ht="45" x14ac:dyDescent="0.25">
      <c r="A751" s="5">
        <v>750</v>
      </c>
      <c r="B751" s="5" t="str">
        <f>'[1]Куркино '!C43</f>
        <v>Королев Сергей Николаевич</v>
      </c>
      <c r="C751" s="5" t="s">
        <v>24</v>
      </c>
      <c r="D751" s="5" t="str">
        <f>'[1]Куркино '!D43</f>
        <v>чк</v>
      </c>
      <c r="E751" s="5"/>
      <c r="F751" s="6" t="str">
        <f>'[1]Куркино '!E43</f>
        <v xml:space="preserve">взрослые старше 18 лет </v>
      </c>
      <c r="G751" s="5">
        <f>'[1]Куркино '!F43</f>
        <v>175</v>
      </c>
      <c r="H751" s="6" t="s">
        <v>109</v>
      </c>
      <c r="I751" s="5">
        <f>'[1]Куркино '!I43</f>
        <v>0</v>
      </c>
      <c r="J751" s="12">
        <v>41.9</v>
      </c>
      <c r="K751" s="13">
        <v>40.6</v>
      </c>
      <c r="L751" s="5">
        <f t="shared" si="24"/>
        <v>-1.2999999999999972</v>
      </c>
      <c r="M751" s="7">
        <f t="shared" si="23"/>
        <v>-3.1026252983293489E-2</v>
      </c>
      <c r="N751" s="5" t="s">
        <v>133</v>
      </c>
    </row>
    <row r="752" spans="1:14" ht="45" x14ac:dyDescent="0.25">
      <c r="A752" s="5">
        <v>751</v>
      </c>
      <c r="B752" s="5" t="str">
        <f>[1]Реутов!C692</f>
        <v>Колотуша Ярослав Сергеевич</v>
      </c>
      <c r="C752" s="5" t="s">
        <v>29</v>
      </c>
      <c r="D752" s="5" t="str">
        <f>[1]Реутов!D692</f>
        <v>Чк</v>
      </c>
      <c r="E752" s="5" t="s">
        <v>14</v>
      </c>
      <c r="F752" s="6" t="str">
        <f>[1]Реутов!E692</f>
        <v xml:space="preserve">взрослые старше 18 лет </v>
      </c>
      <c r="G752" s="5">
        <f>[1]Реутов!F692</f>
        <v>180</v>
      </c>
      <c r="H752" s="6" t="s">
        <v>109</v>
      </c>
      <c r="I752" s="5">
        <v>0</v>
      </c>
      <c r="J752" s="12">
        <f>[1]Реутов!L692</f>
        <v>42.9</v>
      </c>
      <c r="K752" s="12">
        <v>41.6</v>
      </c>
      <c r="L752" s="5">
        <f t="shared" si="24"/>
        <v>-1.2999999999999972</v>
      </c>
      <c r="M752" s="7">
        <f t="shared" si="23"/>
        <v>-3.0303030303030238E-2</v>
      </c>
      <c r="N752" s="5" t="s">
        <v>133</v>
      </c>
    </row>
    <row r="753" spans="1:14" ht="45" x14ac:dyDescent="0.25">
      <c r="A753" s="5">
        <v>752</v>
      </c>
      <c r="B753" s="5" t="str">
        <f>'[1]Краснодар '!C290</f>
        <v>Шелудько Антонина Владимировна</v>
      </c>
      <c r="C753" s="5" t="s">
        <v>36</v>
      </c>
      <c r="D753" s="5" t="str">
        <f>'[1]Краснодар '!D290</f>
        <v xml:space="preserve">Сотрудник </v>
      </c>
      <c r="E753" s="5" t="s">
        <v>28</v>
      </c>
      <c r="F753" s="6" t="str">
        <f>'[1]Краснодар '!E290</f>
        <v xml:space="preserve">взрослые старше 18 лет </v>
      </c>
      <c r="G753" s="5">
        <f>'[1]Краснодар '!F290</f>
        <v>172</v>
      </c>
      <c r="H753" s="6" t="s">
        <v>109</v>
      </c>
      <c r="I753" s="5"/>
      <c r="J753" s="12">
        <f>'[1]Краснодар '!L290</f>
        <v>30.4</v>
      </c>
      <c r="K753" s="12">
        <f>'[1]Краснодар '!L291</f>
        <v>29.1</v>
      </c>
      <c r="L753" s="5">
        <f t="shared" si="24"/>
        <v>-1.2999999999999972</v>
      </c>
      <c r="M753" s="7">
        <f t="shared" si="23"/>
        <v>-4.2763157894736753E-2</v>
      </c>
      <c r="N753" s="5" t="s">
        <v>133</v>
      </c>
    </row>
    <row r="754" spans="1:14" ht="45" x14ac:dyDescent="0.25">
      <c r="A754" s="5">
        <v>753</v>
      </c>
      <c r="B754" s="5" t="str">
        <f>'[1]Краснодар '!C917</f>
        <v xml:space="preserve">Кожевникова Анастасия </v>
      </c>
      <c r="C754" s="5" t="s">
        <v>36</v>
      </c>
      <c r="D754" s="5" t="str">
        <f>'[1]Краснодар '!D917</f>
        <v xml:space="preserve">Сотрудник </v>
      </c>
      <c r="E754" s="5" t="s">
        <v>28</v>
      </c>
      <c r="F754" s="6" t="str">
        <f>'[1]Краснодар '!E917</f>
        <v xml:space="preserve">взрослые старше 18 лет </v>
      </c>
      <c r="G754" s="5">
        <f>'[1]Краснодар '!F917</f>
        <v>153</v>
      </c>
      <c r="H754" s="6" t="s">
        <v>109</v>
      </c>
      <c r="I754" s="5"/>
      <c r="J754" s="12">
        <f>'[1]Краснодар '!L917</f>
        <v>23.5</v>
      </c>
      <c r="K754" s="12">
        <v>22.2</v>
      </c>
      <c r="L754" s="5">
        <f t="shared" si="24"/>
        <v>-1.3000000000000007</v>
      </c>
      <c r="M754" s="7">
        <f t="shared" si="23"/>
        <v>-5.5319148936170244E-2</v>
      </c>
      <c r="N754" s="5" t="s">
        <v>133</v>
      </c>
    </row>
    <row r="755" spans="1:14" ht="45" x14ac:dyDescent="0.25">
      <c r="A755" s="5">
        <v>754</v>
      </c>
      <c r="B755" s="5" t="str">
        <f>'[1]Курск '!C419</f>
        <v>Мастьянова Светлана Валериевна</v>
      </c>
      <c r="C755" s="5" t="s">
        <v>13</v>
      </c>
      <c r="D755" s="5" t="str">
        <f>'[1]Курск '!D419</f>
        <v>чк</v>
      </c>
      <c r="E755" s="5" t="s">
        <v>28</v>
      </c>
      <c r="F755" s="6" t="str">
        <f>'[1]Курск '!E419</f>
        <v>взрослый старше 18 лет</v>
      </c>
      <c r="G755" s="5">
        <f>'[1]Курск '!F419</f>
        <v>158</v>
      </c>
      <c r="H755" s="6" t="s">
        <v>109</v>
      </c>
      <c r="I755" s="5"/>
      <c r="J755" s="12">
        <f>'[1]Курск '!L419</f>
        <v>23.8</v>
      </c>
      <c r="K755" s="12">
        <v>22.5</v>
      </c>
      <c r="L755" s="5">
        <f t="shared" si="24"/>
        <v>-1.3000000000000007</v>
      </c>
      <c r="M755" s="7">
        <f t="shared" si="23"/>
        <v>-5.4621848739495826E-2</v>
      </c>
      <c r="N755" s="5" t="s">
        <v>133</v>
      </c>
    </row>
    <row r="756" spans="1:14" ht="45" x14ac:dyDescent="0.25">
      <c r="A756" s="5">
        <v>755</v>
      </c>
      <c r="B756" s="5" t="str">
        <f>[1]Ховрино!C237</f>
        <v>Николенко Анастасия Игоревна</v>
      </c>
      <c r="C756" s="5" t="s">
        <v>25</v>
      </c>
      <c r="D756" s="5" t="str">
        <f>[1]Ховрино!D237</f>
        <v>ЧК</v>
      </c>
      <c r="E756" s="5" t="s">
        <v>28</v>
      </c>
      <c r="F756" s="6" t="str">
        <f>[1]Ховрино!E237</f>
        <v xml:space="preserve">взрослые старше 18 лет </v>
      </c>
      <c r="G756" s="5">
        <f>[1]Ховрино!F237</f>
        <v>170</v>
      </c>
      <c r="H756" s="6" t="s">
        <v>109</v>
      </c>
      <c r="I756" s="5"/>
      <c r="J756" s="12">
        <f>[1]Ховрино!L237</f>
        <v>36.6</v>
      </c>
      <c r="K756" s="12">
        <v>35.299999999999997</v>
      </c>
      <c r="L756" s="5">
        <f t="shared" si="24"/>
        <v>-1.3000000000000043</v>
      </c>
      <c r="M756" s="7">
        <f t="shared" si="23"/>
        <v>-3.5519125683060225E-2</v>
      </c>
      <c r="N756" s="5" t="s">
        <v>133</v>
      </c>
    </row>
    <row r="757" spans="1:14" ht="45" x14ac:dyDescent="0.25">
      <c r="A757" s="5">
        <v>756</v>
      </c>
      <c r="B757" s="5" t="str">
        <f>'[1]Курск '!C29</f>
        <v>павлов андрей михайлович</v>
      </c>
      <c r="C757" s="5" t="s">
        <v>13</v>
      </c>
      <c r="D757" s="5" t="str">
        <f>'[1]Курск '!D29</f>
        <v>чк</v>
      </c>
      <c r="E757" s="5" t="s">
        <v>14</v>
      </c>
      <c r="F757" s="6" t="str">
        <f>'[1]Курск '!E29</f>
        <v xml:space="preserve">взрослые старше 18 лет </v>
      </c>
      <c r="G757" s="5">
        <f>'[1]Курск '!F29</f>
        <v>182.7</v>
      </c>
      <c r="H757" s="6" t="s">
        <v>109</v>
      </c>
      <c r="I757" s="5">
        <f>'[1]Курск '!I29</f>
        <v>2</v>
      </c>
      <c r="J757" s="12">
        <f>'[1]Курск '!L29</f>
        <v>44.1</v>
      </c>
      <c r="K757" s="12">
        <f>'[1]Курск '!L33</f>
        <v>42.8</v>
      </c>
      <c r="L757" s="5">
        <f t="shared" si="24"/>
        <v>-1.3000000000000043</v>
      </c>
      <c r="M757" s="7">
        <f t="shared" si="23"/>
        <v>-2.9478458049886715E-2</v>
      </c>
      <c r="N757" s="5" t="s">
        <v>133</v>
      </c>
    </row>
    <row r="758" spans="1:14" ht="45" x14ac:dyDescent="0.25">
      <c r="A758" s="5">
        <v>757</v>
      </c>
      <c r="B758" s="5" t="str">
        <f>'[1]Курск '!C445</f>
        <v>Полесовой Денис Дмитриевич</v>
      </c>
      <c r="C758" s="5" t="s">
        <v>13</v>
      </c>
      <c r="D758" s="5" t="str">
        <f>'[1]Курск '!D445</f>
        <v>чк</v>
      </c>
      <c r="E758" s="5" t="s">
        <v>14</v>
      </c>
      <c r="F758" s="6" t="str">
        <f>'[1]Курск '!E445</f>
        <v>взрослый старше 18 лет</v>
      </c>
      <c r="G758" s="5">
        <f>'[1]Курск '!F445</f>
        <v>179</v>
      </c>
      <c r="H758" s="6" t="s">
        <v>109</v>
      </c>
      <c r="I758" s="5"/>
      <c r="J758" s="12">
        <f>'[1]Курск '!L445</f>
        <v>43.1</v>
      </c>
      <c r="K758" s="12">
        <v>41.8</v>
      </c>
      <c r="L758" s="5">
        <f t="shared" si="24"/>
        <v>-1.3000000000000043</v>
      </c>
      <c r="M758" s="7">
        <f t="shared" si="23"/>
        <v>-3.0162412993039543E-2</v>
      </c>
      <c r="N758" s="5" t="s">
        <v>133</v>
      </c>
    </row>
    <row r="759" spans="1:14" ht="45" x14ac:dyDescent="0.25">
      <c r="A759" s="5">
        <v>758</v>
      </c>
      <c r="B759" s="5" t="str">
        <f>'[1]Курск '!C588</f>
        <v>Шушарина Наталья Витальевна</v>
      </c>
      <c r="C759" s="5" t="s">
        <v>13</v>
      </c>
      <c r="D759" s="5" t="str">
        <f>'[1]Курск '!D588</f>
        <v>чк</v>
      </c>
      <c r="E759" s="5" t="s">
        <v>28</v>
      </c>
      <c r="F759" s="6" t="str">
        <f>'[1]Курск '!E588</f>
        <v>взрослый старше 18 лет</v>
      </c>
      <c r="G759" s="5">
        <f>'[1]Курск '!F588</f>
        <v>172</v>
      </c>
      <c r="H759" s="6" t="s">
        <v>109</v>
      </c>
      <c r="I759" s="5"/>
      <c r="J759" s="12">
        <f>'[1]Курск '!L588</f>
        <v>35.6</v>
      </c>
      <c r="K759" s="12">
        <v>34.299999999999997</v>
      </c>
      <c r="L759" s="5">
        <f t="shared" si="24"/>
        <v>-1.3000000000000043</v>
      </c>
      <c r="M759" s="7">
        <f t="shared" si="23"/>
        <v>-3.6516853932584387E-2</v>
      </c>
      <c r="N759" s="5" t="s">
        <v>133</v>
      </c>
    </row>
    <row r="760" spans="1:14" ht="45" x14ac:dyDescent="0.25">
      <c r="A760" s="5">
        <v>759</v>
      </c>
      <c r="B760" s="5" t="str">
        <f>[1]Люберцы!C55</f>
        <v>Данилов Михаил Валерьевич</v>
      </c>
      <c r="C760" s="5" t="s">
        <v>22</v>
      </c>
      <c r="D760" s="5" t="str">
        <f>[1]Люберцы!D55</f>
        <v>ЧК</v>
      </c>
      <c r="E760" s="5" t="s">
        <v>14</v>
      </c>
      <c r="F760" s="6" t="str">
        <f>[1]Люберцы!E55</f>
        <v xml:space="preserve">взрослые старше 18 лет </v>
      </c>
      <c r="G760" s="5">
        <f>[1]Люберцы!F55</f>
        <v>180.4</v>
      </c>
      <c r="H760" s="6" t="s">
        <v>109</v>
      </c>
      <c r="I760" s="5">
        <f>[1]Люберцы!I55</f>
        <v>2</v>
      </c>
      <c r="J760" s="12">
        <f>[1]Люберцы!L55</f>
        <v>36.299999999999997</v>
      </c>
      <c r="K760" s="12">
        <v>34.9</v>
      </c>
      <c r="L760" s="5">
        <f t="shared" si="24"/>
        <v>-1.3999999999999986</v>
      </c>
      <c r="M760" s="7">
        <f t="shared" si="23"/>
        <v>-3.8567493112947625E-2</v>
      </c>
      <c r="N760" s="5" t="s">
        <v>133</v>
      </c>
    </row>
    <row r="761" spans="1:14" ht="45" x14ac:dyDescent="0.25">
      <c r="A761" s="5">
        <v>760</v>
      </c>
      <c r="B761" s="5" t="str">
        <f>'[1]Южное Бутово'!C55</f>
        <v xml:space="preserve">Гуриков Максим </v>
      </c>
      <c r="C761" s="5" t="s">
        <v>19</v>
      </c>
      <c r="D761" s="5" t="str">
        <f>'[1]Южное Бутово'!D55</f>
        <v>Чк</v>
      </c>
      <c r="E761" s="5" t="s">
        <v>20</v>
      </c>
      <c r="F761" s="6" t="str">
        <f>'[1]Южное Бутово'!E55</f>
        <v xml:space="preserve">взрослые старше 18 лет </v>
      </c>
      <c r="G761" s="5">
        <f>'[1]Южное Бутово'!F55</f>
        <v>179.1</v>
      </c>
      <c r="H761" s="6" t="s">
        <v>109</v>
      </c>
      <c r="I761" s="5"/>
      <c r="J761" s="12">
        <f>'[1]Южное Бутово'!L55</f>
        <v>42.9</v>
      </c>
      <c r="K761" s="12">
        <v>41.5</v>
      </c>
      <c r="L761" s="5">
        <f t="shared" si="24"/>
        <v>-1.3999999999999986</v>
      </c>
      <c r="M761" s="7">
        <f t="shared" si="23"/>
        <v>-3.2634032634032605E-2</v>
      </c>
      <c r="N761" s="5" t="s">
        <v>133</v>
      </c>
    </row>
    <row r="762" spans="1:14" ht="45" x14ac:dyDescent="0.25">
      <c r="A762" s="5">
        <v>761</v>
      </c>
      <c r="B762" s="5" t="str">
        <f>'[1]Жулебино '!C589</f>
        <v xml:space="preserve">Курикалова Ольга  </v>
      </c>
      <c r="C762" s="5" t="s">
        <v>35</v>
      </c>
      <c r="D762" s="5" t="str">
        <f>'[1]Жулебино '!D589</f>
        <v>чк</v>
      </c>
      <c r="E762" s="5" t="s">
        <v>28</v>
      </c>
      <c r="F762" s="6" t="str">
        <f>'[1]Жулебино '!E589</f>
        <v xml:space="preserve">взрослые старше 18 лет </v>
      </c>
      <c r="G762" s="5">
        <f>'[1]Жулебино '!F589</f>
        <v>164</v>
      </c>
      <c r="H762" s="6" t="s">
        <v>109</v>
      </c>
      <c r="I762" s="5"/>
      <c r="J762" s="12">
        <f>'[1]Жулебино '!L589</f>
        <v>27.2</v>
      </c>
      <c r="K762" s="12">
        <v>25.8</v>
      </c>
      <c r="L762" s="5">
        <f t="shared" si="24"/>
        <v>-1.3999999999999986</v>
      </c>
      <c r="M762" s="7">
        <f t="shared" si="23"/>
        <v>-5.1470588235294067E-2</v>
      </c>
      <c r="N762" s="5" t="s">
        <v>133</v>
      </c>
    </row>
    <row r="763" spans="1:14" ht="45" x14ac:dyDescent="0.25">
      <c r="A763" s="5">
        <v>762</v>
      </c>
      <c r="B763" s="5" t="str">
        <f>[1]Ховрино!C354</f>
        <v>Слепнев Александр Юрьевич</v>
      </c>
      <c r="C763" s="5" t="s">
        <v>25</v>
      </c>
      <c r="D763" s="5" t="str">
        <f>[1]Ховрино!D354</f>
        <v>ЧК</v>
      </c>
      <c r="E763" s="5" t="s">
        <v>14</v>
      </c>
      <c r="F763" s="6" t="str">
        <f>[1]Ховрино!E354</f>
        <v xml:space="preserve">взрослые старше 18 лет </v>
      </c>
      <c r="G763" s="5">
        <f>[1]Ховрино!F354</f>
        <v>179</v>
      </c>
      <c r="H763" s="6" t="s">
        <v>109</v>
      </c>
      <c r="I763" s="5"/>
      <c r="J763" s="12">
        <f>[1]Ховрино!L354</f>
        <v>34.299999999999997</v>
      </c>
      <c r="K763" s="12">
        <v>32.9</v>
      </c>
      <c r="L763" s="5">
        <f t="shared" si="24"/>
        <v>-1.3999999999999986</v>
      </c>
      <c r="M763" s="7">
        <f t="shared" si="23"/>
        <v>-4.0816326530612207E-2</v>
      </c>
      <c r="N763" s="5" t="s">
        <v>133</v>
      </c>
    </row>
    <row r="764" spans="1:14" ht="45" x14ac:dyDescent="0.25">
      <c r="A764" s="5">
        <v>763</v>
      </c>
      <c r="B764" s="5" t="str">
        <f>[1]Люберцы!C81</f>
        <v>Дроздова Наталия Васильевна</v>
      </c>
      <c r="C764" s="5" t="s">
        <v>22</v>
      </c>
      <c r="D764" s="5" t="str">
        <f>[1]Люберцы!D81</f>
        <v>ЧК</v>
      </c>
      <c r="E764" s="5" t="s">
        <v>28</v>
      </c>
      <c r="F764" s="6" t="str">
        <f>[1]Люберцы!E81</f>
        <v xml:space="preserve">взрослые старше 18 лет </v>
      </c>
      <c r="G764" s="5">
        <f>[1]Люберцы!F81</f>
        <v>165</v>
      </c>
      <c r="H764" s="6" t="s">
        <v>109</v>
      </c>
      <c r="I764" s="5">
        <f>[1]Люберцы!I81</f>
        <v>28</v>
      </c>
      <c r="J764" s="12">
        <f>[1]Люберцы!L81</f>
        <v>26.6</v>
      </c>
      <c r="K764" s="12">
        <v>25.2</v>
      </c>
      <c r="L764" s="5">
        <f t="shared" si="24"/>
        <v>-1.4000000000000021</v>
      </c>
      <c r="M764" s="7">
        <f t="shared" si="23"/>
        <v>-5.2631578947368501E-2</v>
      </c>
      <c r="N764" s="5" t="s">
        <v>133</v>
      </c>
    </row>
    <row r="765" spans="1:14" ht="45" x14ac:dyDescent="0.25">
      <c r="A765" s="5">
        <v>764</v>
      </c>
      <c r="B765" s="5" t="str">
        <f>'[1]Кожухово '!D215</f>
        <v>Горушкина Мария</v>
      </c>
      <c r="C765" s="5" t="s">
        <v>30</v>
      </c>
      <c r="D765" s="5" t="str">
        <f>'[1]Кожухово '!E215</f>
        <v>ЧК</v>
      </c>
      <c r="E765" s="5" t="s">
        <v>28</v>
      </c>
      <c r="F765" s="6" t="str">
        <f>'[1]Кожухово '!F215</f>
        <v xml:space="preserve">взрослые старше 18 лет </v>
      </c>
      <c r="G765" s="5">
        <f>'[1]Кожухово '!G215</f>
        <v>171</v>
      </c>
      <c r="H765" s="6" t="s">
        <v>109</v>
      </c>
      <c r="I765" s="5"/>
      <c r="J765" s="12">
        <f>'[1]Кожухово '!M215</f>
        <v>30.3</v>
      </c>
      <c r="K765" s="12">
        <v>28.9</v>
      </c>
      <c r="L765" s="5">
        <f t="shared" si="24"/>
        <v>-1.4000000000000021</v>
      </c>
      <c r="M765" s="7">
        <f t="shared" si="23"/>
        <v>-4.6204620462046271E-2</v>
      </c>
      <c r="N765" s="5" t="s">
        <v>133</v>
      </c>
    </row>
    <row r="766" spans="1:14" ht="45" x14ac:dyDescent="0.25">
      <c r="A766" s="5">
        <v>765</v>
      </c>
      <c r="B766" s="5" t="str">
        <f>'[1]Оренбург '!C628</f>
        <v>Дьяченкова Екатерина Анатольевна</v>
      </c>
      <c r="C766" s="5" t="s">
        <v>37</v>
      </c>
      <c r="D766" s="5" t="str">
        <f>'[1]Оренбург '!D628</f>
        <v>ЧК</v>
      </c>
      <c r="E766" s="5" t="s">
        <v>28</v>
      </c>
      <c r="F766" s="6" t="str">
        <f>'[1]Оренбург '!E628</f>
        <v>Взрослые старше 18 лет</v>
      </c>
      <c r="G766" s="5">
        <f>'[1]Оренбург '!F628</f>
        <v>167</v>
      </c>
      <c r="H766" s="6" t="s">
        <v>109</v>
      </c>
      <c r="I766" s="5">
        <f>'[1]Оренбург '!I628</f>
        <v>1</v>
      </c>
      <c r="J766" s="12">
        <f>'[1]Оренбург '!L628</f>
        <v>30.6</v>
      </c>
      <c r="K766" s="12">
        <v>29.2</v>
      </c>
      <c r="L766" s="5">
        <f t="shared" si="24"/>
        <v>-1.4000000000000021</v>
      </c>
      <c r="M766" s="7">
        <f t="shared" si="23"/>
        <v>-4.5751633986928171E-2</v>
      </c>
      <c r="N766" s="5" t="s">
        <v>133</v>
      </c>
    </row>
    <row r="767" spans="1:14" ht="45" x14ac:dyDescent="0.25">
      <c r="A767" s="5">
        <v>766</v>
      </c>
      <c r="B767" s="5" t="str">
        <f>'[1]Краснодар '!C904</f>
        <v>Максимова Екатерина Сергеевна</v>
      </c>
      <c r="C767" s="5" t="s">
        <v>36</v>
      </c>
      <c r="D767" s="5" t="str">
        <f>'[1]Краснодар '!D904</f>
        <v xml:space="preserve">Сотрудник </v>
      </c>
      <c r="E767" s="5" t="s">
        <v>28</v>
      </c>
      <c r="F767" s="6" t="str">
        <f>'[1]Краснодар '!E904</f>
        <v xml:space="preserve">взрослые старше 18 лет </v>
      </c>
      <c r="G767" s="5">
        <f>'[1]Краснодар '!F904</f>
        <v>175.7</v>
      </c>
      <c r="H767" s="6" t="s">
        <v>109</v>
      </c>
      <c r="I767" s="5"/>
      <c r="J767" s="12">
        <f>'[1]Краснодар '!L904</f>
        <v>28.8</v>
      </c>
      <c r="K767" s="12">
        <v>27.4</v>
      </c>
      <c r="L767" s="5">
        <f t="shared" si="24"/>
        <v>-1.4000000000000021</v>
      </c>
      <c r="M767" s="7">
        <f t="shared" si="23"/>
        <v>-4.8611111111111181E-2</v>
      </c>
      <c r="N767" s="5" t="s">
        <v>133</v>
      </c>
    </row>
    <row r="768" spans="1:14" ht="45" x14ac:dyDescent="0.25">
      <c r="A768" s="5">
        <v>767</v>
      </c>
      <c r="B768" s="5" t="s">
        <v>53</v>
      </c>
      <c r="C768" s="5" t="s">
        <v>24</v>
      </c>
      <c r="D768" s="5" t="s">
        <v>39</v>
      </c>
      <c r="E768" s="5" t="s">
        <v>14</v>
      </c>
      <c r="F768" s="6" t="s">
        <v>33</v>
      </c>
      <c r="G768" s="5">
        <v>174.7</v>
      </c>
      <c r="H768" s="6" t="s">
        <v>109</v>
      </c>
      <c r="I768" s="5">
        <v>0</v>
      </c>
      <c r="J768" s="12">
        <v>36.200000000000003</v>
      </c>
      <c r="K768" s="12">
        <v>34.799999999999997</v>
      </c>
      <c r="L768" s="5">
        <f t="shared" si="24"/>
        <v>-1.4000000000000057</v>
      </c>
      <c r="M768" s="7">
        <f t="shared" si="23"/>
        <v>-3.8674033149171422E-2</v>
      </c>
      <c r="N768" s="5" t="s">
        <v>133</v>
      </c>
    </row>
    <row r="769" spans="1:14" ht="45" x14ac:dyDescent="0.25">
      <c r="A769" s="5">
        <v>768</v>
      </c>
      <c r="B769" s="5" t="str">
        <f>[1]Люберцы!C94</f>
        <v>Шамраев Андрей Сергеевич</v>
      </c>
      <c r="C769" s="5" t="s">
        <v>22</v>
      </c>
      <c r="D769" s="5" t="str">
        <f>[1]Люберцы!D94</f>
        <v>ЧК</v>
      </c>
      <c r="E769" s="5" t="s">
        <v>14</v>
      </c>
      <c r="F769" s="6" t="str">
        <f>[1]Люберцы!E94</f>
        <v xml:space="preserve">взрослые старше 18 лет </v>
      </c>
      <c r="G769" s="5">
        <f>[1]Люберцы!F94</f>
        <v>172</v>
      </c>
      <c r="H769" s="6" t="s">
        <v>109</v>
      </c>
      <c r="I769" s="5">
        <f>[1]Люберцы!I94</f>
        <v>42</v>
      </c>
      <c r="J769" s="12">
        <f>[1]Люберцы!L94</f>
        <v>37.5</v>
      </c>
      <c r="K769" s="12">
        <v>36</v>
      </c>
      <c r="L769" s="5">
        <f t="shared" si="24"/>
        <v>-1.5</v>
      </c>
      <c r="M769" s="7">
        <f t="shared" si="23"/>
        <v>-0.04</v>
      </c>
      <c r="N769" s="5" t="s">
        <v>133</v>
      </c>
    </row>
    <row r="770" spans="1:14" ht="45" x14ac:dyDescent="0.25">
      <c r="A770" s="5">
        <v>769</v>
      </c>
      <c r="B770" s="5" t="str">
        <f>'[1]Чебоксары '!C119</f>
        <v>Егорова Наталия Сергеевна</v>
      </c>
      <c r="C770" s="5" t="s">
        <v>26</v>
      </c>
      <c r="D770" s="5" t="str">
        <f>'[1]Чебоксары '!D119</f>
        <v>Сотрудник</v>
      </c>
      <c r="E770" s="5" t="s">
        <v>27</v>
      </c>
      <c r="F770" s="6" t="str">
        <f>'[1]Чебоксары '!E119</f>
        <v xml:space="preserve">взрослые старше 18 лет </v>
      </c>
      <c r="G770" s="5">
        <f>'[1]Чебоксары '!F119</f>
        <v>168</v>
      </c>
      <c r="H770" s="6" t="s">
        <v>109</v>
      </c>
      <c r="I770" s="5"/>
      <c r="J770" s="12">
        <f>'[1]Чебоксары '!L119</f>
        <v>24.3</v>
      </c>
      <c r="K770" s="12">
        <v>22.8</v>
      </c>
      <c r="L770" s="5">
        <f t="shared" si="24"/>
        <v>-1.5</v>
      </c>
      <c r="M770" s="7">
        <f t="shared" ref="M770:M817" si="25">L770/J770</f>
        <v>-6.1728395061728392E-2</v>
      </c>
      <c r="N770" s="5" t="s">
        <v>133</v>
      </c>
    </row>
    <row r="771" spans="1:14" ht="45" x14ac:dyDescent="0.25">
      <c r="A771" s="5">
        <v>770</v>
      </c>
      <c r="B771" s="5" t="str">
        <f>'[1]Зеленоград-2'!C268</f>
        <v>Бардынов Роман Русланович</v>
      </c>
      <c r="C771" s="5" t="s">
        <v>110</v>
      </c>
      <c r="D771" s="5" t="str">
        <f>'[1]Зеленоград-2'!D268</f>
        <v>чк</v>
      </c>
      <c r="E771" s="5" t="s">
        <v>14</v>
      </c>
      <c r="F771" s="6" t="str">
        <f>'[1]Зеленоград-2'!E268</f>
        <v xml:space="preserve">взрослые старше 18 лет </v>
      </c>
      <c r="G771" s="5">
        <f>'[1]Зеленоград-2'!F268</f>
        <v>191</v>
      </c>
      <c r="H771" s="6" t="s">
        <v>109</v>
      </c>
      <c r="I771" s="5">
        <f>'[1]Зеленоград-2'!I268</f>
        <v>2</v>
      </c>
      <c r="J771" s="12">
        <f>'[1]Зеленоград-2'!L268</f>
        <v>42</v>
      </c>
      <c r="K771" s="12">
        <v>40.5</v>
      </c>
      <c r="L771" s="5">
        <f t="shared" si="24"/>
        <v>-1.5</v>
      </c>
      <c r="M771" s="7">
        <f t="shared" si="25"/>
        <v>-3.5714285714285712E-2</v>
      </c>
      <c r="N771" s="5" t="s">
        <v>133</v>
      </c>
    </row>
    <row r="772" spans="1:14" ht="45" x14ac:dyDescent="0.25">
      <c r="A772" s="5">
        <v>771</v>
      </c>
      <c r="B772" s="5" t="str">
        <f>'[1]Жулебино '!C510</f>
        <v>Гроссу Александра</v>
      </c>
      <c r="C772" s="5" t="s">
        <v>35</v>
      </c>
      <c r="D772" s="5" t="str">
        <f>'[1]Жулебино '!D510</f>
        <v>Чк</v>
      </c>
      <c r="E772" s="5" t="s">
        <v>28</v>
      </c>
      <c r="F772" s="6" t="str">
        <f>'[1]Жулебино '!E510</f>
        <v xml:space="preserve">взрослые старше 18 лет </v>
      </c>
      <c r="G772" s="5">
        <f>'[1]Жулебино '!F510</f>
        <v>160</v>
      </c>
      <c r="H772" s="6" t="s">
        <v>109</v>
      </c>
      <c r="I772" s="5"/>
      <c r="J772" s="12">
        <f>'[1]Жулебино '!L510</f>
        <v>30.3</v>
      </c>
      <c r="K772" s="12">
        <v>28.8</v>
      </c>
      <c r="L772" s="5">
        <f t="shared" si="24"/>
        <v>-1.5</v>
      </c>
      <c r="M772" s="7">
        <f t="shared" si="25"/>
        <v>-4.95049504950495E-2</v>
      </c>
      <c r="N772" s="5" t="s">
        <v>133</v>
      </c>
    </row>
    <row r="773" spans="1:14" ht="45" x14ac:dyDescent="0.25">
      <c r="A773" s="5">
        <v>772</v>
      </c>
      <c r="B773" s="5" t="str">
        <f>'[1]Чебоксары '!C311</f>
        <v>Коновалова Галина Владимировна</v>
      </c>
      <c r="C773" s="5" t="s">
        <v>26</v>
      </c>
      <c r="D773" s="5" t="str">
        <f>'[1]Чебоксары '!D311</f>
        <v>ЧК</v>
      </c>
      <c r="E773" s="5" t="s">
        <v>28</v>
      </c>
      <c r="F773" s="6" t="str">
        <f>'[1]Чебоксары '!E311</f>
        <v xml:space="preserve">взрослые старше 18 лет </v>
      </c>
      <c r="G773" s="5">
        <f>'[1]Чебоксары '!F311</f>
        <v>159</v>
      </c>
      <c r="H773" s="6" t="s">
        <v>109</v>
      </c>
      <c r="I773" s="5"/>
      <c r="J773" s="12">
        <f>'[1]Чебоксары '!L311</f>
        <v>22.5</v>
      </c>
      <c r="K773" s="12">
        <v>21</v>
      </c>
      <c r="L773" s="5">
        <f t="shared" si="24"/>
        <v>-1.5</v>
      </c>
      <c r="M773" s="7">
        <f t="shared" si="25"/>
        <v>-6.6666666666666666E-2</v>
      </c>
      <c r="N773" s="5" t="s">
        <v>133</v>
      </c>
    </row>
    <row r="774" spans="1:14" ht="45" x14ac:dyDescent="0.25">
      <c r="A774" s="5">
        <v>773</v>
      </c>
      <c r="B774" s="5" t="str">
        <f>'[1]Жулебино '!C484</f>
        <v xml:space="preserve">Рублёва Ксения </v>
      </c>
      <c r="C774" s="5" t="s">
        <v>35</v>
      </c>
      <c r="D774" s="5" t="str">
        <f>'[1]Жулебино '!D484</f>
        <v>Чк</v>
      </c>
      <c r="E774" s="5" t="s">
        <v>28</v>
      </c>
      <c r="F774" s="6" t="str">
        <f>'[1]Жулебино '!E484</f>
        <v xml:space="preserve">взрослые старше 18 лет </v>
      </c>
      <c r="G774" s="5">
        <f>'[1]Жулебино '!F484</f>
        <v>160.6</v>
      </c>
      <c r="H774" s="6" t="s">
        <v>109</v>
      </c>
      <c r="I774" s="5"/>
      <c r="J774" s="12">
        <f>'[1]Жулебино '!L484</f>
        <v>24.5</v>
      </c>
      <c r="K774" s="12">
        <v>23</v>
      </c>
      <c r="L774" s="5">
        <f t="shared" si="24"/>
        <v>-1.5</v>
      </c>
      <c r="M774" s="7">
        <f t="shared" si="25"/>
        <v>-6.1224489795918366E-2</v>
      </c>
      <c r="N774" s="5" t="s">
        <v>133</v>
      </c>
    </row>
    <row r="775" spans="1:14" ht="45" x14ac:dyDescent="0.25">
      <c r="A775" s="5">
        <v>774</v>
      </c>
      <c r="B775" s="5" t="str">
        <f>[1]Сходненская!C42</f>
        <v>Чайковская Мария Львовна</v>
      </c>
      <c r="C775" s="5" t="s">
        <v>34</v>
      </c>
      <c r="D775" s="5" t="str">
        <f>[1]Сходненская!D42</f>
        <v>Чк</v>
      </c>
      <c r="E775" s="5" t="s">
        <v>27</v>
      </c>
      <c r="F775" s="6" t="str">
        <f>[1]Сходненская!E42</f>
        <v xml:space="preserve">взрослые старше 18 лет </v>
      </c>
      <c r="G775" s="5">
        <f>[1]Сходненская!F42</f>
        <v>154</v>
      </c>
      <c r="H775" s="6" t="s">
        <v>109</v>
      </c>
      <c r="I775" s="5"/>
      <c r="J775" s="12">
        <f>[1]Сходненская!L42</f>
        <v>25.9</v>
      </c>
      <c r="K775" s="12">
        <v>24.4</v>
      </c>
      <c r="L775" s="5">
        <f t="shared" si="24"/>
        <v>-1.5</v>
      </c>
      <c r="M775" s="7">
        <f t="shared" si="25"/>
        <v>-5.7915057915057917E-2</v>
      </c>
      <c r="N775" s="5" t="s">
        <v>133</v>
      </c>
    </row>
    <row r="776" spans="1:14" ht="45" x14ac:dyDescent="0.25">
      <c r="A776" s="5">
        <v>775</v>
      </c>
      <c r="B776" s="5" t="str">
        <f>'[1]Самара '!C316</f>
        <v>Рогачев Максим</v>
      </c>
      <c r="C776" s="5" t="s">
        <v>45</v>
      </c>
      <c r="D776" s="5" t="str">
        <f>'[1]Самара '!D316</f>
        <v>ЧК</v>
      </c>
      <c r="E776" s="5" t="s">
        <v>14</v>
      </c>
      <c r="F776" s="6" t="str">
        <f>'[1]Самара '!E316</f>
        <v xml:space="preserve">взрослые старше 18 лет </v>
      </c>
      <c r="G776" s="5">
        <f>'[1]Самара '!F316</f>
        <v>185.4</v>
      </c>
      <c r="H776" s="6" t="s">
        <v>109</v>
      </c>
      <c r="I776" s="5">
        <v>0</v>
      </c>
      <c r="J776" s="12">
        <f>'[1]Самара '!L316</f>
        <v>42.8</v>
      </c>
      <c r="K776" s="12">
        <v>41.2</v>
      </c>
      <c r="L776" s="5">
        <f t="shared" si="24"/>
        <v>-1.5999999999999943</v>
      </c>
      <c r="M776" s="7">
        <f t="shared" si="25"/>
        <v>-3.738317757009333E-2</v>
      </c>
      <c r="N776" s="5" t="s">
        <v>133</v>
      </c>
    </row>
    <row r="777" spans="1:14" ht="45" x14ac:dyDescent="0.25">
      <c r="A777" s="5">
        <v>776</v>
      </c>
      <c r="B777" s="5" t="str">
        <f>'[1]Южное Бутово'!C562</f>
        <v>Дубкова Саида</v>
      </c>
      <c r="C777" s="5" t="s">
        <v>19</v>
      </c>
      <c r="D777" s="5" t="str">
        <f>'[1]Южное Бутово'!D562</f>
        <v>чк</v>
      </c>
      <c r="E777" s="5" t="s">
        <v>28</v>
      </c>
      <c r="F777" s="6" t="str">
        <f>'[1]Южное Бутово'!E562</f>
        <v>взрослые старше 18 лет</v>
      </c>
      <c r="G777" s="5">
        <f>'[1]Южное Бутово'!F562</f>
        <v>160</v>
      </c>
      <c r="H777" s="6" t="s">
        <v>109</v>
      </c>
      <c r="I777" s="5"/>
      <c r="J777" s="12">
        <f>'[1]Южное Бутово'!L562</f>
        <v>26.2</v>
      </c>
      <c r="K777" s="12">
        <f>'[1]Южное Бутово'!L563</f>
        <v>24.6</v>
      </c>
      <c r="L777" s="5">
        <f t="shared" si="24"/>
        <v>-1.5999999999999979</v>
      </c>
      <c r="M777" s="7">
        <f t="shared" si="25"/>
        <v>-6.1068702290076257E-2</v>
      </c>
      <c r="N777" s="5" t="s">
        <v>133</v>
      </c>
    </row>
    <row r="778" spans="1:14" ht="45" x14ac:dyDescent="0.25">
      <c r="A778" s="5">
        <v>777</v>
      </c>
      <c r="B778" s="5" t="str">
        <f>[1]Люблино!C3</f>
        <v>Князева Марианна</v>
      </c>
      <c r="C778" s="5" t="s">
        <v>32</v>
      </c>
      <c r="D778" s="5" t="str">
        <f>[1]Люблино!D3</f>
        <v>ЧК</v>
      </c>
      <c r="E778" s="5" t="s">
        <v>43</v>
      </c>
      <c r="F778" s="6" t="s">
        <v>33</v>
      </c>
      <c r="G778" s="5">
        <f>[1]Люблино!F3</f>
        <v>166.5</v>
      </c>
      <c r="H778" s="6" t="s">
        <v>109</v>
      </c>
      <c r="I778" s="5">
        <f>[1]Люблино!I3</f>
        <v>2</v>
      </c>
      <c r="J778" s="12">
        <f>[1]Люблино!L3</f>
        <v>31.7</v>
      </c>
      <c r="K778" s="12">
        <f>[1]Люблино!L6</f>
        <v>30.1</v>
      </c>
      <c r="L778" s="5">
        <f t="shared" si="24"/>
        <v>-1.5999999999999979</v>
      </c>
      <c r="M778" s="7">
        <f t="shared" si="25"/>
        <v>-5.0473186119873753E-2</v>
      </c>
      <c r="N778" s="5" t="s">
        <v>133</v>
      </c>
    </row>
    <row r="779" spans="1:14" ht="45" x14ac:dyDescent="0.25">
      <c r="A779" s="5">
        <v>778</v>
      </c>
      <c r="B779" s="5" t="str">
        <f>'[1]Южное Бутово'!C393</f>
        <v>Полежаева Екатерина</v>
      </c>
      <c r="C779" s="5" t="s">
        <v>19</v>
      </c>
      <c r="D779" s="5" t="str">
        <f>'[1]Южное Бутово'!D393</f>
        <v>ЧК</v>
      </c>
      <c r="E779" s="5" t="s">
        <v>28</v>
      </c>
      <c r="F779" s="6" t="str">
        <f>'[1]Южное Бутово'!E393</f>
        <v>взрослые старше 18 лет</v>
      </c>
      <c r="G779" s="5">
        <f>'[1]Южное Бутово'!F393</f>
        <v>165.9</v>
      </c>
      <c r="H779" s="6" t="s">
        <v>109</v>
      </c>
      <c r="I779" s="5"/>
      <c r="J779" s="12">
        <f>'[1]Южное Бутово'!L393</f>
        <v>27.7</v>
      </c>
      <c r="K779" s="12">
        <v>26.1</v>
      </c>
      <c r="L779" s="5">
        <f t="shared" si="24"/>
        <v>-1.5999999999999979</v>
      </c>
      <c r="M779" s="7">
        <f t="shared" si="25"/>
        <v>-5.7761732851985485E-2</v>
      </c>
      <c r="N779" s="5" t="s">
        <v>133</v>
      </c>
    </row>
    <row r="780" spans="1:14" ht="45" x14ac:dyDescent="0.25">
      <c r="A780" s="5">
        <v>779</v>
      </c>
      <c r="B780" s="5" t="str">
        <f>'[1]Чебоксары '!C272</f>
        <v>Алексеева Елена Андреевна</v>
      </c>
      <c r="C780" s="5" t="s">
        <v>26</v>
      </c>
      <c r="D780" s="5" t="str">
        <f>'[1]Чебоксары '!D272</f>
        <v>ЧК</v>
      </c>
      <c r="E780" s="5" t="s">
        <v>28</v>
      </c>
      <c r="F780" s="6" t="str">
        <f>'[1]Чебоксары '!E272</f>
        <v xml:space="preserve">взрослые старше 18 лет </v>
      </c>
      <c r="G780" s="5">
        <f>'[1]Чебоксары '!F272</f>
        <v>162.5</v>
      </c>
      <c r="H780" s="6" t="s">
        <v>109</v>
      </c>
      <c r="I780" s="5"/>
      <c r="J780" s="12">
        <f>'[1]Чебоксары '!L272</f>
        <v>23.1</v>
      </c>
      <c r="K780" s="12">
        <v>21.5</v>
      </c>
      <c r="L780" s="5">
        <f t="shared" si="24"/>
        <v>-1.6000000000000014</v>
      </c>
      <c r="M780" s="7">
        <f t="shared" si="25"/>
        <v>-6.926406926406932E-2</v>
      </c>
      <c r="N780" s="5" t="s">
        <v>133</v>
      </c>
    </row>
    <row r="781" spans="1:14" ht="45" x14ac:dyDescent="0.25">
      <c r="A781" s="5">
        <v>780</v>
      </c>
      <c r="B781" s="5" t="s">
        <v>38</v>
      </c>
      <c r="C781" s="5" t="s">
        <v>24</v>
      </c>
      <c r="D781" s="5" t="s">
        <v>39</v>
      </c>
      <c r="E781" s="5" t="s">
        <v>14</v>
      </c>
      <c r="F781" s="6" t="s">
        <v>33</v>
      </c>
      <c r="G781" s="5">
        <v>174.7</v>
      </c>
      <c r="H781" s="6" t="s">
        <v>109</v>
      </c>
      <c r="I781" s="5">
        <v>3</v>
      </c>
      <c r="J781" s="12">
        <v>37.6</v>
      </c>
      <c r="K781" s="12">
        <v>36</v>
      </c>
      <c r="L781" s="5">
        <f t="shared" si="24"/>
        <v>-1.6000000000000014</v>
      </c>
      <c r="M781" s="7">
        <f t="shared" si="25"/>
        <v>-4.2553191489361736E-2</v>
      </c>
      <c r="N781" s="5" t="s">
        <v>133</v>
      </c>
    </row>
    <row r="782" spans="1:14" ht="45" x14ac:dyDescent="0.25">
      <c r="A782" s="5">
        <v>781</v>
      </c>
      <c r="B782" s="5" t="str">
        <f>[1]Люблино!C42</f>
        <v>Кусак Екатерина</v>
      </c>
      <c r="C782" s="5" t="s">
        <v>32</v>
      </c>
      <c r="D782" s="5" t="str">
        <f>[1]Люблино!D42</f>
        <v>ЧК</v>
      </c>
      <c r="E782" s="5" t="s">
        <v>27</v>
      </c>
      <c r="F782" s="6" t="s">
        <v>33</v>
      </c>
      <c r="G782" s="5">
        <f>[1]Люблино!F42</f>
        <v>177.9</v>
      </c>
      <c r="H782" s="6" t="s">
        <v>109</v>
      </c>
      <c r="I782" s="5">
        <f>[1]Люблино!I42</f>
        <v>2</v>
      </c>
      <c r="J782" s="12">
        <f>[1]Люблино!L42</f>
        <v>34.200000000000003</v>
      </c>
      <c r="K782" s="12">
        <v>32.6</v>
      </c>
      <c r="L782" s="5">
        <f t="shared" ref="L782:L817" si="26">K782-J782</f>
        <v>-1.6000000000000014</v>
      </c>
      <c r="M782" s="7">
        <f t="shared" si="25"/>
        <v>-4.6783625730994191E-2</v>
      </c>
      <c r="N782" s="5" t="s">
        <v>133</v>
      </c>
    </row>
    <row r="783" spans="1:14" ht="45" x14ac:dyDescent="0.25">
      <c r="A783" s="5">
        <v>782</v>
      </c>
      <c r="B783" s="5" t="str">
        <f>[1]Ховрино!C432</f>
        <v>Прусакова Виктория Александровна</v>
      </c>
      <c r="C783" s="5" t="s">
        <v>25</v>
      </c>
      <c r="D783" s="5" t="str">
        <f>[1]Ховрино!D432</f>
        <v>ЧК</v>
      </c>
      <c r="E783" s="5" t="s">
        <v>28</v>
      </c>
      <c r="F783" s="6" t="str">
        <f>[1]Ховрино!E432</f>
        <v xml:space="preserve">взрослые старше 18 лет </v>
      </c>
      <c r="G783" s="5">
        <f>[1]Ховрино!F432</f>
        <v>172.5</v>
      </c>
      <c r="H783" s="6" t="s">
        <v>109</v>
      </c>
      <c r="I783" s="5"/>
      <c r="J783" s="12">
        <f>[1]Ховрино!L432</f>
        <v>28.8</v>
      </c>
      <c r="K783" s="12">
        <v>27.1</v>
      </c>
      <c r="L783" s="5">
        <f t="shared" si="26"/>
        <v>-1.6999999999999993</v>
      </c>
      <c r="M783" s="7">
        <f t="shared" si="25"/>
        <v>-5.9027777777777748E-2</v>
      </c>
      <c r="N783" s="5" t="s">
        <v>133</v>
      </c>
    </row>
    <row r="784" spans="1:14" ht="45" x14ac:dyDescent="0.25">
      <c r="A784" s="5">
        <v>783</v>
      </c>
      <c r="B784" s="5" t="str">
        <f>'[1]Чебоксары '!C246</f>
        <v>Муравьева Елена Сергеевна</v>
      </c>
      <c r="C784" s="5" t="s">
        <v>26</v>
      </c>
      <c r="D784" s="5" t="str">
        <f>'[1]Чебоксары '!D246</f>
        <v>ЧК</v>
      </c>
      <c r="E784" s="5" t="s">
        <v>28</v>
      </c>
      <c r="F784" s="6" t="str">
        <f>'[1]Чебоксары '!E246</f>
        <v xml:space="preserve">взрослые старше 18 лет </v>
      </c>
      <c r="G784" s="5">
        <f>'[1]Чебоксары '!F246</f>
        <v>174</v>
      </c>
      <c r="H784" s="6" t="s">
        <v>109</v>
      </c>
      <c r="I784" s="5"/>
      <c r="J784" s="12">
        <f>'[1]Чебоксары '!L246</f>
        <v>34</v>
      </c>
      <c r="K784" s="12">
        <v>32.299999999999997</v>
      </c>
      <c r="L784" s="5">
        <f t="shared" si="26"/>
        <v>-1.7000000000000028</v>
      </c>
      <c r="M784" s="7">
        <f t="shared" si="25"/>
        <v>-5.0000000000000086E-2</v>
      </c>
      <c r="N784" s="5" t="s">
        <v>133</v>
      </c>
    </row>
    <row r="785" spans="1:14" ht="45" x14ac:dyDescent="0.25">
      <c r="A785" s="5">
        <v>784</v>
      </c>
      <c r="B785" s="5" t="str">
        <f>'[1]Самара '!C94</f>
        <v>Сапрыкина Елена</v>
      </c>
      <c r="C785" s="5" t="s">
        <v>45</v>
      </c>
      <c r="D785" s="5" t="str">
        <f>'[1]Самара '!D94</f>
        <v>ЧК</v>
      </c>
      <c r="E785" s="5" t="s">
        <v>28</v>
      </c>
      <c r="F785" s="6" t="str">
        <f>'[1]Самара '!E94</f>
        <v xml:space="preserve">взрослые старше 18 лет </v>
      </c>
      <c r="G785" s="5">
        <f>'[1]Самара '!F94</f>
        <v>155.69999999999999</v>
      </c>
      <c r="H785" s="6" t="s">
        <v>109</v>
      </c>
      <c r="I785" s="5">
        <f>'[1]Самара '!I94</f>
        <v>0</v>
      </c>
      <c r="J785" s="12">
        <f>'[1]Самара '!L94</f>
        <v>25.9</v>
      </c>
      <c r="K785" s="12">
        <v>24.1</v>
      </c>
      <c r="L785" s="5">
        <f t="shared" si="26"/>
        <v>-1.7999999999999972</v>
      </c>
      <c r="M785" s="7">
        <f t="shared" si="25"/>
        <v>-6.9498069498069387E-2</v>
      </c>
      <c r="N785" s="5" t="s">
        <v>133</v>
      </c>
    </row>
    <row r="786" spans="1:14" ht="45" x14ac:dyDescent="0.25">
      <c r="A786" s="5">
        <v>785</v>
      </c>
      <c r="B786" s="5" t="str">
        <f>'[1]Самара '!C238</f>
        <v xml:space="preserve">Терентьева Мария </v>
      </c>
      <c r="C786" s="5" t="s">
        <v>45</v>
      </c>
      <c r="D786" s="5" t="str">
        <f>'[1]Самара '!D238</f>
        <v>ЧК</v>
      </c>
      <c r="E786" s="5" t="s">
        <v>28</v>
      </c>
      <c r="F786" s="6" t="str">
        <f>'[1]Самара '!E238</f>
        <v xml:space="preserve">взрослые старше 18 лет </v>
      </c>
      <c r="G786" s="5">
        <f>'[1]Самара '!F238</f>
        <v>165</v>
      </c>
      <c r="H786" s="6" t="s">
        <v>109</v>
      </c>
      <c r="I786" s="5">
        <f>'[1]Самара '!I238</f>
        <v>0</v>
      </c>
      <c r="J786" s="12">
        <f>'[1]Самара '!L238</f>
        <v>31.4</v>
      </c>
      <c r="K786" s="12">
        <v>29.6</v>
      </c>
      <c r="L786" s="5">
        <f t="shared" si="26"/>
        <v>-1.7999999999999972</v>
      </c>
      <c r="M786" s="7">
        <f t="shared" si="25"/>
        <v>-5.7324840764331121E-2</v>
      </c>
      <c r="N786" s="5" t="s">
        <v>133</v>
      </c>
    </row>
    <row r="787" spans="1:14" ht="45" x14ac:dyDescent="0.25">
      <c r="A787" s="5">
        <v>786</v>
      </c>
      <c r="B787" s="5" t="str">
        <f>'[1]Оренбург '!C852</f>
        <v>Каримова Венера</v>
      </c>
      <c r="C787" s="5" t="s">
        <v>37</v>
      </c>
      <c r="D787" s="5" t="str">
        <f>'[1]Оренбург '!D852</f>
        <v>ЧК</v>
      </c>
      <c r="E787" s="5" t="s">
        <v>28</v>
      </c>
      <c r="F787" s="6" t="str">
        <f>'[1]Оренбург '!E852</f>
        <v xml:space="preserve">взрослые старше 18 лет </v>
      </c>
      <c r="G787" s="5">
        <f>'[1]Оренбург '!F852</f>
        <v>169.4</v>
      </c>
      <c r="H787" s="6" t="s">
        <v>109</v>
      </c>
      <c r="I787" s="5">
        <f>'[1]Оренбург '!I852</f>
        <v>2</v>
      </c>
      <c r="J787" s="12">
        <f>'[1]Оренбург '!L852</f>
        <v>24.8</v>
      </c>
      <c r="K787" s="12">
        <v>23</v>
      </c>
      <c r="L787" s="5">
        <f t="shared" si="26"/>
        <v>-1.8000000000000007</v>
      </c>
      <c r="M787" s="7">
        <f t="shared" si="25"/>
        <v>-7.2580645161290355E-2</v>
      </c>
      <c r="N787" s="5" t="s">
        <v>133</v>
      </c>
    </row>
    <row r="788" spans="1:14" ht="45" x14ac:dyDescent="0.25">
      <c r="A788" s="5">
        <v>787</v>
      </c>
      <c r="B788" s="5" t="str">
        <f>[1]Реутов!C16</f>
        <v>Пашаева Ирина Леонидовна</v>
      </c>
      <c r="C788" s="5" t="s">
        <v>29</v>
      </c>
      <c r="D788" s="5" t="str">
        <f>[1]Реутов!D16</f>
        <v>Чк</v>
      </c>
      <c r="E788" s="5" t="s">
        <v>27</v>
      </c>
      <c r="F788" s="6" t="str">
        <f>[1]Реутов!E16</f>
        <v xml:space="preserve">взрослые старше 18 лет </v>
      </c>
      <c r="G788" s="5">
        <f>[1]Реутов!F16</f>
        <v>172.6</v>
      </c>
      <c r="H788" s="6" t="s">
        <v>109</v>
      </c>
      <c r="I788" s="5">
        <f>[1]Реутов!I16</f>
        <v>2</v>
      </c>
      <c r="J788" s="12">
        <f>[1]Реутов!L16</f>
        <v>28.7</v>
      </c>
      <c r="K788" s="12">
        <v>26.9</v>
      </c>
      <c r="L788" s="5">
        <f t="shared" si="26"/>
        <v>-1.8000000000000007</v>
      </c>
      <c r="M788" s="7">
        <f t="shared" si="25"/>
        <v>-6.2717770034843232E-2</v>
      </c>
      <c r="N788" s="5" t="s">
        <v>133</v>
      </c>
    </row>
    <row r="789" spans="1:14" ht="45" x14ac:dyDescent="0.25">
      <c r="A789" s="5">
        <v>788</v>
      </c>
      <c r="B789" s="5" t="str">
        <f>'[1]Краснодар '!C199</f>
        <v>Шрамко Денис</v>
      </c>
      <c r="C789" s="5" t="s">
        <v>36</v>
      </c>
      <c r="D789" s="5" t="str">
        <f>'[1]Краснодар '!D199</f>
        <v>Сотрудник</v>
      </c>
      <c r="E789" s="5" t="s">
        <v>14</v>
      </c>
      <c r="F789" s="6" t="str">
        <f>'[1]Краснодар '!E199</f>
        <v xml:space="preserve">взрослые старше 18 лет </v>
      </c>
      <c r="G789" s="5">
        <f>'[1]Краснодар '!F199</f>
        <v>190</v>
      </c>
      <c r="H789" s="6" t="s">
        <v>109</v>
      </c>
      <c r="I789" s="5">
        <f>'[1]Краснодар '!I199</f>
        <v>3</v>
      </c>
      <c r="J789" s="12">
        <f>'[1]Краснодар '!L199</f>
        <v>42.2</v>
      </c>
      <c r="K789" s="12">
        <v>40.4</v>
      </c>
      <c r="L789" s="5">
        <f t="shared" si="26"/>
        <v>-1.8000000000000043</v>
      </c>
      <c r="M789" s="7">
        <f t="shared" si="25"/>
        <v>-4.2654028436019058E-2</v>
      </c>
      <c r="N789" s="5" t="s">
        <v>133</v>
      </c>
    </row>
    <row r="790" spans="1:14" ht="45" x14ac:dyDescent="0.25">
      <c r="A790" s="5">
        <v>789</v>
      </c>
      <c r="B790" s="5" t="str">
        <f>[1]Ховрино!C766</f>
        <v>Кульфединов Рустем</v>
      </c>
      <c r="C790" s="5" t="s">
        <v>25</v>
      </c>
      <c r="D790" s="5" t="str">
        <f>[1]Ховрино!D766</f>
        <v>ЧК</v>
      </c>
      <c r="E790" s="5" t="s">
        <v>14</v>
      </c>
      <c r="F790" s="6" t="str">
        <f>[1]Ховрино!E766</f>
        <v xml:space="preserve">взрослые старше 18 лет </v>
      </c>
      <c r="G790" s="5">
        <f>[1]Ховрино!F766</f>
        <v>175</v>
      </c>
      <c r="H790" s="6" t="s">
        <v>109</v>
      </c>
      <c r="I790" s="5"/>
      <c r="J790" s="12">
        <f>[1]Ховрино!L766</f>
        <v>36.5</v>
      </c>
      <c r="K790" s="12">
        <v>34.6</v>
      </c>
      <c r="L790" s="5">
        <f t="shared" si="26"/>
        <v>-1.8999999999999986</v>
      </c>
      <c r="M790" s="7">
        <f t="shared" si="25"/>
        <v>-5.2054794520547905E-2</v>
      </c>
      <c r="N790" s="5" t="s">
        <v>133</v>
      </c>
    </row>
    <row r="791" spans="1:14" ht="45" x14ac:dyDescent="0.25">
      <c r="A791" s="5">
        <v>790</v>
      </c>
      <c r="B791" s="5" t="str">
        <f>[1]Королев!C1264</f>
        <v>Конохов Михаил Алексеевич</v>
      </c>
      <c r="C791" s="5" t="s">
        <v>16</v>
      </c>
      <c r="D791" s="5" t="str">
        <f>[1]Королев!D1264</f>
        <v>чк</v>
      </c>
      <c r="E791" s="5" t="s">
        <v>14</v>
      </c>
      <c r="F791" s="6" t="str">
        <f>[1]Королев!E1264</f>
        <v xml:space="preserve">взрослые старше 18 лет </v>
      </c>
      <c r="G791" s="5">
        <f>[1]Королев!F1264</f>
        <v>184</v>
      </c>
      <c r="H791" s="6" t="s">
        <v>109</v>
      </c>
      <c r="I791" s="5">
        <f>[1]Королев!I1264</f>
        <v>2</v>
      </c>
      <c r="J791" s="12">
        <f>[1]Королев!L1264</f>
        <v>43.5</v>
      </c>
      <c r="K791" s="12">
        <f>[1]Королев!L1265</f>
        <v>41.6</v>
      </c>
      <c r="L791" s="5">
        <f t="shared" si="26"/>
        <v>-1.8999999999999986</v>
      </c>
      <c r="M791" s="7">
        <f t="shared" si="25"/>
        <v>-4.3678160919540195E-2</v>
      </c>
      <c r="N791" s="5" t="s">
        <v>133</v>
      </c>
    </row>
    <row r="792" spans="1:14" ht="45" x14ac:dyDescent="0.25">
      <c r="A792" s="5">
        <v>791</v>
      </c>
      <c r="B792" s="5" t="str">
        <f>'[1]Зеленоград-2'!C3</f>
        <v>Жигунов Антон Николаевич</v>
      </c>
      <c r="C792" s="5" t="s">
        <v>110</v>
      </c>
      <c r="D792" s="5" t="str">
        <f>'[1]Зеленоград-2'!D3</f>
        <v>чк</v>
      </c>
      <c r="E792" s="5" t="s">
        <v>20</v>
      </c>
      <c r="F792" s="6" t="str">
        <f>'[1]Зеленоград-2'!E3</f>
        <v xml:space="preserve">взрослые старше 18 лет </v>
      </c>
      <c r="G792" s="5">
        <f>'[1]Зеленоград-2'!F3</f>
        <v>183.5</v>
      </c>
      <c r="H792" s="6" t="s">
        <v>109</v>
      </c>
      <c r="I792" s="5"/>
      <c r="J792" s="12">
        <f>'[1]Зеленоград-2'!L3</f>
        <v>42.8</v>
      </c>
      <c r="K792" s="12">
        <v>40.9</v>
      </c>
      <c r="L792" s="5">
        <f t="shared" si="26"/>
        <v>-1.8999999999999986</v>
      </c>
      <c r="M792" s="7">
        <f t="shared" si="25"/>
        <v>-4.4392523364485952E-2</v>
      </c>
      <c r="N792" s="5" t="s">
        <v>133</v>
      </c>
    </row>
    <row r="793" spans="1:14" ht="45" x14ac:dyDescent="0.25">
      <c r="A793" s="5">
        <v>792</v>
      </c>
      <c r="B793" s="5" t="str">
        <f>'[1]Кожухово '!D194</f>
        <v>Бойченко Евгения Валерьевна</v>
      </c>
      <c r="C793" s="5" t="s">
        <v>30</v>
      </c>
      <c r="D793" s="5" t="str">
        <f>'[1]Кожухово '!E194</f>
        <v>ЧК</v>
      </c>
      <c r="E793" s="5" t="s">
        <v>28</v>
      </c>
      <c r="F793" s="6" t="str">
        <f>'[1]Кожухово '!F194</f>
        <v xml:space="preserve">взрослые старше 18 лет </v>
      </c>
      <c r="G793" s="5">
        <f>'[1]Кожухово '!G194</f>
        <v>174</v>
      </c>
      <c r="H793" s="6" t="s">
        <v>109</v>
      </c>
      <c r="I793" s="5">
        <f>'[1]Кожухово '!J194</f>
        <v>2</v>
      </c>
      <c r="J793" s="12">
        <f>'[1]Кожухово '!M194</f>
        <v>28.8</v>
      </c>
      <c r="K793" s="12">
        <v>26.8</v>
      </c>
      <c r="L793" s="5">
        <f t="shared" si="26"/>
        <v>-2</v>
      </c>
      <c r="M793" s="7">
        <f t="shared" si="25"/>
        <v>-6.9444444444444448E-2</v>
      </c>
      <c r="N793" s="5" t="s">
        <v>133</v>
      </c>
    </row>
    <row r="794" spans="1:14" ht="45" x14ac:dyDescent="0.25">
      <c r="A794" s="5">
        <v>793</v>
      </c>
      <c r="B794" s="5" t="str">
        <f>'[1]Краснодар '!C264</f>
        <v>Жмычкова Оксана Евгеньевна</v>
      </c>
      <c r="C794" s="5" t="s">
        <v>36</v>
      </c>
      <c r="D794" s="5" t="str">
        <f>'[1]Краснодар '!D264</f>
        <v>ЧК</v>
      </c>
      <c r="E794" s="5" t="s">
        <v>28</v>
      </c>
      <c r="F794" s="6" t="str">
        <f>'[1]Краснодар '!E264</f>
        <v xml:space="preserve">взрослые старше 18 лет </v>
      </c>
      <c r="G794" s="5">
        <f>'[1]Краснодар '!F264</f>
        <v>172</v>
      </c>
      <c r="H794" s="6" t="s">
        <v>109</v>
      </c>
      <c r="I794" s="5"/>
      <c r="J794" s="12">
        <f>'[1]Краснодар '!L264</f>
        <v>32</v>
      </c>
      <c r="K794" s="12">
        <v>30</v>
      </c>
      <c r="L794" s="5">
        <f t="shared" si="26"/>
        <v>-2</v>
      </c>
      <c r="M794" s="7">
        <f t="shared" si="25"/>
        <v>-6.25E-2</v>
      </c>
      <c r="N794" s="5" t="s">
        <v>133</v>
      </c>
    </row>
    <row r="795" spans="1:14" ht="45" x14ac:dyDescent="0.25">
      <c r="A795" s="5">
        <v>794</v>
      </c>
      <c r="B795" s="5" t="str">
        <f>'[1]Краснодар '!C566</f>
        <v xml:space="preserve">Зайцев Вячеслав Владиславович </v>
      </c>
      <c r="C795" s="5" t="s">
        <v>36</v>
      </c>
      <c r="D795" s="5" t="str">
        <f>'[1]Краснодар '!D566</f>
        <v xml:space="preserve">Сотрудник </v>
      </c>
      <c r="E795" s="5" t="s">
        <v>14</v>
      </c>
      <c r="F795" s="6" t="str">
        <f>'[1]Краснодар '!E566</f>
        <v xml:space="preserve">взрослые старше 18 лет </v>
      </c>
      <c r="G795" s="5">
        <f>'[1]Краснодар '!F566</f>
        <v>198</v>
      </c>
      <c r="H795" s="6" t="s">
        <v>109</v>
      </c>
      <c r="I795" s="5">
        <f>'[1]Краснодар '!I566</f>
        <v>6</v>
      </c>
      <c r="J795" s="12">
        <f>'[1]Краснодар '!L566</f>
        <v>40</v>
      </c>
      <c r="K795" s="12">
        <v>38</v>
      </c>
      <c r="L795" s="5">
        <f t="shared" si="26"/>
        <v>-2</v>
      </c>
      <c r="M795" s="7">
        <f t="shared" si="25"/>
        <v>-0.05</v>
      </c>
      <c r="N795" s="5" t="s">
        <v>133</v>
      </c>
    </row>
    <row r="796" spans="1:14" ht="45" x14ac:dyDescent="0.25">
      <c r="A796" s="5">
        <v>795</v>
      </c>
      <c r="B796" s="5" t="str">
        <f>[1]Реутов!C705</f>
        <v>Зарубина Наталья Владимировна</v>
      </c>
      <c r="C796" s="5" t="s">
        <v>29</v>
      </c>
      <c r="D796" s="5" t="str">
        <f>[1]Реутов!D705</f>
        <v>Чк</v>
      </c>
      <c r="E796" s="5" t="s">
        <v>28</v>
      </c>
      <c r="F796" s="6" t="str">
        <f>[1]Реутов!E705</f>
        <v xml:space="preserve">взрослые старше 18 лет </v>
      </c>
      <c r="G796" s="5">
        <f>[1]Реутов!F705</f>
        <v>166.6</v>
      </c>
      <c r="H796" s="6" t="s">
        <v>109</v>
      </c>
      <c r="I796" s="5">
        <f>[1]Реутов!I705</f>
        <v>2</v>
      </c>
      <c r="J796" s="12">
        <f>[1]Реутов!L705</f>
        <v>32</v>
      </c>
      <c r="K796" s="12">
        <v>29.9</v>
      </c>
      <c r="L796" s="5">
        <f t="shared" si="26"/>
        <v>-2.1000000000000014</v>
      </c>
      <c r="M796" s="7">
        <f t="shared" si="25"/>
        <v>-6.5625000000000044E-2</v>
      </c>
      <c r="N796" s="5" t="s">
        <v>133</v>
      </c>
    </row>
    <row r="797" spans="1:14" ht="45" x14ac:dyDescent="0.25">
      <c r="A797" s="5">
        <v>796</v>
      </c>
      <c r="B797" s="5" t="str">
        <f>'[1]Чебоксары '!C206</f>
        <v>Михайлюк Лалита Малхазовна</v>
      </c>
      <c r="C797" s="5" t="s">
        <v>26</v>
      </c>
      <c r="D797" s="5" t="str">
        <f>'[1]Чебоксары '!D206</f>
        <v>ЧК</v>
      </c>
      <c r="E797" s="5" t="s">
        <v>28</v>
      </c>
      <c r="F797" s="6" t="str">
        <f>'[1]Чебоксары '!E206</f>
        <v xml:space="preserve">взрослые старше 18 лет </v>
      </c>
      <c r="G797" s="5">
        <f>'[1]Чебоксары '!F206</f>
        <v>165.8</v>
      </c>
      <c r="H797" s="6" t="s">
        <v>109</v>
      </c>
      <c r="I797" s="5"/>
      <c r="J797" s="12">
        <f>'[1]Чебоксары '!L206</f>
        <v>31.2</v>
      </c>
      <c r="K797" s="12">
        <v>29</v>
      </c>
      <c r="L797" s="5">
        <f t="shared" si="26"/>
        <v>-2.1999999999999993</v>
      </c>
      <c r="M797" s="7">
        <f t="shared" si="25"/>
        <v>-7.0512820512820498E-2</v>
      </c>
      <c r="N797" s="5" t="s">
        <v>133</v>
      </c>
    </row>
    <row r="798" spans="1:14" ht="45" x14ac:dyDescent="0.25">
      <c r="A798" s="5">
        <v>797</v>
      </c>
      <c r="B798" s="5" t="str">
        <f>'[1]Курск '!C367</f>
        <v>Тришканева Юлия Игоревна</v>
      </c>
      <c r="C798" s="5" t="s">
        <v>13</v>
      </c>
      <c r="D798" s="5" t="str">
        <f>'[1]Курск '!D367</f>
        <v>чк</v>
      </c>
      <c r="E798" s="5" t="s">
        <v>28</v>
      </c>
      <c r="F798" s="6" t="str">
        <f>'[1]Курск '!E367</f>
        <v>взрослый старше 18 лет</v>
      </c>
      <c r="G798" s="5">
        <f>'[1]Курск '!F367</f>
        <v>162</v>
      </c>
      <c r="H798" s="6" t="s">
        <v>109</v>
      </c>
      <c r="I798" s="5"/>
      <c r="J798" s="12">
        <f>'[1]Курск '!L367</f>
        <v>32.4</v>
      </c>
      <c r="K798" s="12">
        <v>30.2</v>
      </c>
      <c r="L798" s="5">
        <f t="shared" si="26"/>
        <v>-2.1999999999999993</v>
      </c>
      <c r="M798" s="7">
        <f t="shared" si="25"/>
        <v>-6.7901234567901217E-2</v>
      </c>
      <c r="N798" s="5" t="s">
        <v>133</v>
      </c>
    </row>
    <row r="799" spans="1:14" ht="45" x14ac:dyDescent="0.25">
      <c r="A799" s="5">
        <v>798</v>
      </c>
      <c r="B799" s="5" t="str">
        <f>'[1]Курск '!C575</f>
        <v xml:space="preserve">Булавинов Алексей Васильевич </v>
      </c>
      <c r="C799" s="5" t="s">
        <v>13</v>
      </c>
      <c r="D799" s="5" t="str">
        <f>'[1]Курск '!D575</f>
        <v>чк</v>
      </c>
      <c r="E799" s="5" t="s">
        <v>14</v>
      </c>
      <c r="F799" s="6" t="str">
        <f>'[1]Курск '!E575</f>
        <v>взрослый старше 18 лет</v>
      </c>
      <c r="G799" s="5">
        <f>'[1]Курск '!F575</f>
        <v>173</v>
      </c>
      <c r="H799" s="6" t="s">
        <v>109</v>
      </c>
      <c r="I799" s="5"/>
      <c r="J799" s="12">
        <f>'[1]Курск '!L575</f>
        <v>39.6</v>
      </c>
      <c r="K799" s="12">
        <v>37.4</v>
      </c>
      <c r="L799" s="5">
        <f t="shared" si="26"/>
        <v>-2.2000000000000028</v>
      </c>
      <c r="M799" s="7">
        <f t="shared" si="25"/>
        <v>-5.5555555555555629E-2</v>
      </c>
      <c r="N799" s="5" t="s">
        <v>133</v>
      </c>
    </row>
    <row r="800" spans="1:14" ht="45" x14ac:dyDescent="0.25">
      <c r="A800" s="5">
        <v>799</v>
      </c>
      <c r="B800" s="5" t="str">
        <f>'[1]Курск '!C562</f>
        <v>Котыхов Роман Сергеевич</v>
      </c>
      <c r="C800" s="5" t="s">
        <v>13</v>
      </c>
      <c r="D800" s="5" t="str">
        <f>'[1]Курск '!D562</f>
        <v>чк</v>
      </c>
      <c r="E800" s="5" t="s">
        <v>14</v>
      </c>
      <c r="F800" s="6" t="str">
        <f>'[1]Курск '!E562</f>
        <v>взрослый старше 18 лет</v>
      </c>
      <c r="G800" s="5">
        <f>'[1]Курск '!F562</f>
        <v>189</v>
      </c>
      <c r="H800" s="6" t="s">
        <v>109</v>
      </c>
      <c r="I800" s="5"/>
      <c r="J800" s="12">
        <f>'[1]Курск '!L562</f>
        <v>44.1</v>
      </c>
      <c r="K800" s="12">
        <v>41.9</v>
      </c>
      <c r="L800" s="5">
        <f t="shared" si="26"/>
        <v>-2.2000000000000028</v>
      </c>
      <c r="M800" s="7">
        <f t="shared" si="25"/>
        <v>-4.9886621315192808E-2</v>
      </c>
      <c r="N800" s="5" t="s">
        <v>133</v>
      </c>
    </row>
    <row r="801" spans="1:14" ht="45" x14ac:dyDescent="0.25">
      <c r="A801" s="5">
        <v>800</v>
      </c>
      <c r="B801" s="5" t="str">
        <f>'[1]Курск '!C146</f>
        <v>Elvera Chin Chatrine</v>
      </c>
      <c r="C801" s="5" t="s">
        <v>13</v>
      </c>
      <c r="D801" s="5" t="str">
        <f>'[1]Курск '!D146</f>
        <v>ЧК</v>
      </c>
      <c r="E801" s="5" t="s">
        <v>28</v>
      </c>
      <c r="F801" s="6" t="str">
        <f>'[1]Курск '!E146</f>
        <v xml:space="preserve">взрослые старше 18 лет </v>
      </c>
      <c r="G801" s="5">
        <f>'[1]Курск '!F146</f>
        <v>160</v>
      </c>
      <c r="H801" s="6" t="s">
        <v>109</v>
      </c>
      <c r="I801" s="5">
        <f>'[1]Курск '!I146</f>
        <v>2</v>
      </c>
      <c r="J801" s="12">
        <f>'[1]Курск '!L146</f>
        <v>24.9</v>
      </c>
      <c r="K801" s="12">
        <f>'[1]Курск '!L151</f>
        <v>22.6</v>
      </c>
      <c r="L801" s="5">
        <f t="shared" si="26"/>
        <v>-2.2999999999999972</v>
      </c>
      <c r="M801" s="7">
        <f t="shared" si="25"/>
        <v>-9.2369477911646472E-2</v>
      </c>
      <c r="N801" s="5" t="s">
        <v>133</v>
      </c>
    </row>
    <row r="802" spans="1:14" ht="45" x14ac:dyDescent="0.25">
      <c r="A802" s="5">
        <v>801</v>
      </c>
      <c r="B802" s="5" t="str">
        <f>'[1]Самара '!C120</f>
        <v>Глухов Вячеслав</v>
      </c>
      <c r="C802" s="5" t="s">
        <v>45</v>
      </c>
      <c r="D802" s="5" t="str">
        <f>'[1]Самара '!D120</f>
        <v>ЧК</v>
      </c>
      <c r="E802" s="5" t="s">
        <v>14</v>
      </c>
      <c r="F802" s="6" t="str">
        <f>'[1]Самара '!E120</f>
        <v xml:space="preserve">взрослые старше 18 лет </v>
      </c>
      <c r="G802" s="5">
        <f>'[1]Самара '!F120</f>
        <v>171.3</v>
      </c>
      <c r="H802" s="6" t="s">
        <v>109</v>
      </c>
      <c r="I802" s="5">
        <f>'[1]Самара '!I120</f>
        <v>0</v>
      </c>
      <c r="J802" s="12">
        <f>'[1]Самара '!L120</f>
        <v>36.9</v>
      </c>
      <c r="K802" s="12">
        <v>34.5</v>
      </c>
      <c r="L802" s="5">
        <f t="shared" si="26"/>
        <v>-2.3999999999999986</v>
      </c>
      <c r="M802" s="7">
        <f t="shared" si="25"/>
        <v>-6.504065040650403E-2</v>
      </c>
      <c r="N802" s="5" t="s">
        <v>133</v>
      </c>
    </row>
    <row r="803" spans="1:14" ht="45" x14ac:dyDescent="0.25">
      <c r="A803" s="5">
        <v>802</v>
      </c>
      <c r="B803" s="5" t="str">
        <f>'[1]Кожухово '!D180</f>
        <v>Колганова Елена Викторовна</v>
      </c>
      <c r="C803" s="5" t="s">
        <v>30</v>
      </c>
      <c r="D803" s="5" t="str">
        <f>'[1]Кожухово '!E180</f>
        <v>ЧК</v>
      </c>
      <c r="E803" s="5" t="s">
        <v>28</v>
      </c>
      <c r="F803" s="6" t="str">
        <f>'[1]Кожухово '!F180</f>
        <v xml:space="preserve">взрослые старше 18 лет </v>
      </c>
      <c r="G803" s="5">
        <f>'[1]Кожухово '!G180</f>
        <v>170</v>
      </c>
      <c r="H803" s="6" t="s">
        <v>109</v>
      </c>
      <c r="I803" s="5">
        <f>'[1]Кожухово '!J180</f>
        <v>0</v>
      </c>
      <c r="J803" s="12">
        <f>'[1]Кожухово '!M180</f>
        <v>36.299999999999997</v>
      </c>
      <c r="K803" s="12">
        <v>33.9</v>
      </c>
      <c r="L803" s="5">
        <f t="shared" si="26"/>
        <v>-2.3999999999999986</v>
      </c>
      <c r="M803" s="7">
        <f t="shared" si="25"/>
        <v>-6.6115702479338803E-2</v>
      </c>
      <c r="N803" s="5" t="s">
        <v>133</v>
      </c>
    </row>
    <row r="804" spans="1:14" ht="45" x14ac:dyDescent="0.25">
      <c r="A804" s="5">
        <v>803</v>
      </c>
      <c r="B804" s="5" t="str">
        <f>[1]Ховрино!C302</f>
        <v>Подольская Светлана Борисовна</v>
      </c>
      <c r="C804" s="5" t="s">
        <v>25</v>
      </c>
      <c r="D804" s="5" t="str">
        <f>[1]Ховрино!D302</f>
        <v>ЧК</v>
      </c>
      <c r="E804" s="5" t="s">
        <v>28</v>
      </c>
      <c r="F804" s="6" t="str">
        <f>[1]Ховрино!E302</f>
        <v xml:space="preserve">взрослые старше 18 лет </v>
      </c>
      <c r="G804" s="5">
        <f>[1]Ховрино!F302</f>
        <v>173.2</v>
      </c>
      <c r="H804" s="6" t="s">
        <v>109</v>
      </c>
      <c r="I804" s="5"/>
      <c r="J804" s="12">
        <f>[1]Ховрино!L302</f>
        <v>31.3</v>
      </c>
      <c r="K804" s="12">
        <v>28.9</v>
      </c>
      <c r="L804" s="5">
        <f t="shared" si="26"/>
        <v>-2.4000000000000021</v>
      </c>
      <c r="M804" s="7">
        <f t="shared" si="25"/>
        <v>-7.6677316293929779E-2</v>
      </c>
      <c r="N804" s="5" t="s">
        <v>133</v>
      </c>
    </row>
    <row r="805" spans="1:14" ht="45" x14ac:dyDescent="0.25">
      <c r="A805" s="5">
        <v>804</v>
      </c>
      <c r="B805" s="5" t="str">
        <f>[1]Реутов!C3</f>
        <v>Аверьянов Андрей Сергеевич</v>
      </c>
      <c r="C805" s="5" t="s">
        <v>29</v>
      </c>
      <c r="D805" s="5" t="str">
        <f>[1]Реутов!D3</f>
        <v>Чк</v>
      </c>
      <c r="E805" s="5" t="s">
        <v>20</v>
      </c>
      <c r="F805" s="6" t="str">
        <f>[1]Реутов!E3</f>
        <v xml:space="preserve">взрослые старше 18 лет </v>
      </c>
      <c r="G805" s="5">
        <f>[1]Реутов!F3</f>
        <v>196.1</v>
      </c>
      <c r="H805" s="6" t="s">
        <v>109</v>
      </c>
      <c r="I805" s="5">
        <f>[1]Реутов!I3</f>
        <v>2</v>
      </c>
      <c r="J805" s="12">
        <f>[1]Реутов!L3</f>
        <v>51.2</v>
      </c>
      <c r="K805" s="12">
        <v>48.7</v>
      </c>
      <c r="L805" s="5">
        <f t="shared" si="26"/>
        <v>-2.5</v>
      </c>
      <c r="M805" s="7">
        <f t="shared" si="25"/>
        <v>-4.8828125E-2</v>
      </c>
      <c r="N805" s="5" t="s">
        <v>133</v>
      </c>
    </row>
    <row r="806" spans="1:14" ht="45" x14ac:dyDescent="0.25">
      <c r="A806" s="5">
        <v>805</v>
      </c>
      <c r="B806" s="5" t="str">
        <f>[1]Люберцы!C587</f>
        <v>Кузьмина Елена Анатольевна</v>
      </c>
      <c r="C806" s="5" t="s">
        <v>22</v>
      </c>
      <c r="D806" s="5" t="str">
        <f>[1]Люберцы!D587</f>
        <v>ЧК</v>
      </c>
      <c r="E806" s="5" t="s">
        <v>28</v>
      </c>
      <c r="F806" s="6" t="str">
        <f>[1]Люберцы!E587</f>
        <v>Взрослые старше 18 лет</v>
      </c>
      <c r="G806" s="5">
        <f>[1]Люберцы!F587</f>
        <v>168</v>
      </c>
      <c r="H806" s="6" t="s">
        <v>109</v>
      </c>
      <c r="I806" s="5">
        <f>[1]Люберцы!I587</f>
        <v>28</v>
      </c>
      <c r="J806" s="12">
        <f>[1]Люберцы!L587</f>
        <v>28.5</v>
      </c>
      <c r="K806" s="12">
        <v>25.9</v>
      </c>
      <c r="L806" s="5">
        <f t="shared" si="26"/>
        <v>-2.6000000000000014</v>
      </c>
      <c r="M806" s="7">
        <f t="shared" si="25"/>
        <v>-9.1228070175438644E-2</v>
      </c>
      <c r="N806" s="5" t="s">
        <v>133</v>
      </c>
    </row>
    <row r="807" spans="1:14" ht="45" x14ac:dyDescent="0.25">
      <c r="A807" s="5">
        <v>806</v>
      </c>
      <c r="B807" s="5" t="str">
        <f>'[1]Кожухово '!D577</f>
        <v>Петрова Наталья Александровна</v>
      </c>
      <c r="C807" s="5" t="s">
        <v>30</v>
      </c>
      <c r="D807" s="5" t="str">
        <f>'[1]Кожухово '!E577</f>
        <v>ЧК</v>
      </c>
      <c r="E807" s="5"/>
      <c r="F807" s="6" t="str">
        <f>'[1]Кожухово '!F577</f>
        <v xml:space="preserve">взрослые старше 18 лет </v>
      </c>
      <c r="G807" s="5">
        <f>'[1]Кожухово '!G577</f>
        <v>167</v>
      </c>
      <c r="H807" s="6" t="s">
        <v>109</v>
      </c>
      <c r="I807" s="5">
        <f>'[1]Кожухово '!J577</f>
        <v>0</v>
      </c>
      <c r="J807" s="12">
        <f>'[1]Кожухово '!M577</f>
        <v>32.700000000000003</v>
      </c>
      <c r="K807" s="12">
        <v>30</v>
      </c>
      <c r="L807" s="5">
        <f t="shared" si="26"/>
        <v>-2.7000000000000028</v>
      </c>
      <c r="M807" s="7">
        <f t="shared" si="25"/>
        <v>-8.2568807339449615E-2</v>
      </c>
      <c r="N807" s="5" t="s">
        <v>133</v>
      </c>
    </row>
    <row r="808" spans="1:14" ht="45" x14ac:dyDescent="0.25">
      <c r="A808" s="5">
        <v>807</v>
      </c>
      <c r="B808" s="5" t="str">
        <f>'[1]Куркино '!C395</f>
        <v xml:space="preserve">Антошина Екатрина Викторовна </v>
      </c>
      <c r="C808" s="5" t="s">
        <v>24</v>
      </c>
      <c r="D808" s="5" t="str">
        <f>'[1]Куркино '!D395</f>
        <v>ЧК</v>
      </c>
      <c r="E808" s="5" t="s">
        <v>28</v>
      </c>
      <c r="F808" s="6" t="str">
        <f>'[1]Куркино '!E395</f>
        <v xml:space="preserve">взрослые старше 18 лет </v>
      </c>
      <c r="G808" s="5">
        <f>'[1]Куркино '!F395</f>
        <v>159.9</v>
      </c>
      <c r="H808" s="6" t="s">
        <v>109</v>
      </c>
      <c r="I808" s="5">
        <f>'[1]Куркино '!I395</f>
        <v>1</v>
      </c>
      <c r="J808" s="12">
        <f>'[1]Куркино '!L395</f>
        <v>21.9</v>
      </c>
      <c r="K808" s="13">
        <v>19.100000000000001</v>
      </c>
      <c r="L808" s="5">
        <f t="shared" si="26"/>
        <v>-2.7999999999999972</v>
      </c>
      <c r="M808" s="7">
        <f t="shared" si="25"/>
        <v>-0.12785388127853869</v>
      </c>
      <c r="N808" s="5" t="s">
        <v>133</v>
      </c>
    </row>
    <row r="809" spans="1:14" ht="45" x14ac:dyDescent="0.25">
      <c r="A809" s="5">
        <v>808</v>
      </c>
      <c r="B809" s="5" t="s">
        <v>83</v>
      </c>
      <c r="C809" s="5" t="s">
        <v>16</v>
      </c>
      <c r="D809" s="5" t="s">
        <v>84</v>
      </c>
      <c r="E809" s="5" t="s">
        <v>28</v>
      </c>
      <c r="F809" s="6" t="s">
        <v>33</v>
      </c>
      <c r="G809" s="5">
        <v>165</v>
      </c>
      <c r="H809" s="6" t="s">
        <v>112</v>
      </c>
      <c r="I809" s="5">
        <v>1</v>
      </c>
      <c r="J809" s="12">
        <v>32.4</v>
      </c>
      <c r="K809" s="12">
        <v>29.1</v>
      </c>
      <c r="L809" s="5">
        <f t="shared" si="26"/>
        <v>-3.2999999999999972</v>
      </c>
      <c r="M809" s="7">
        <f t="shared" si="25"/>
        <v>-0.10185185185185176</v>
      </c>
      <c r="N809" s="5" t="s">
        <v>133</v>
      </c>
    </row>
    <row r="810" spans="1:14" ht="45" x14ac:dyDescent="0.25">
      <c r="A810" s="5">
        <v>809</v>
      </c>
      <c r="B810" s="5" t="str">
        <f>[1]Реутов!C535</f>
        <v>Конченко Александр Владимирович</v>
      </c>
      <c r="C810" s="5" t="s">
        <v>29</v>
      </c>
      <c r="D810" s="5" t="str">
        <f>[1]Реутов!D535</f>
        <v>ЧК</v>
      </c>
      <c r="E810" s="5" t="s">
        <v>14</v>
      </c>
      <c r="F810" s="6" t="str">
        <f>[1]Реутов!E535</f>
        <v xml:space="preserve">взрослые старше 18 лет </v>
      </c>
      <c r="G810" s="5">
        <f>[1]Реутов!F535</f>
        <v>178.2</v>
      </c>
      <c r="H810" s="6" t="s">
        <v>109</v>
      </c>
      <c r="I810" s="5">
        <v>0</v>
      </c>
      <c r="J810" s="12">
        <f>[1]Реутов!L535</f>
        <v>43</v>
      </c>
      <c r="K810" s="12">
        <v>39.4</v>
      </c>
      <c r="L810" s="5">
        <f t="shared" si="26"/>
        <v>-3.6000000000000014</v>
      </c>
      <c r="M810" s="7">
        <f t="shared" si="25"/>
        <v>-8.3720930232558166E-2</v>
      </c>
      <c r="N810" s="5" t="s">
        <v>133</v>
      </c>
    </row>
    <row r="811" spans="1:14" ht="45" x14ac:dyDescent="0.25">
      <c r="A811" s="5">
        <v>810</v>
      </c>
      <c r="B811" s="5" t="str">
        <f>'[1]Курск '!C237</f>
        <v>Шевцов Александр Вячеславович</v>
      </c>
      <c r="C811" s="5" t="s">
        <v>13</v>
      </c>
      <c r="D811" s="5" t="str">
        <f>'[1]Курск '!D237</f>
        <v>чк</v>
      </c>
      <c r="E811" s="5" t="s">
        <v>14</v>
      </c>
      <c r="F811" s="6" t="str">
        <f>'[1]Курск '!E237</f>
        <v>взрослые старше 18 лет</v>
      </c>
      <c r="G811" s="5">
        <f>'[1]Курск '!F237</f>
        <v>183</v>
      </c>
      <c r="H811" s="6" t="s">
        <v>109</v>
      </c>
      <c r="I811" s="5"/>
      <c r="J811" s="12">
        <f>'[1]Курск '!L237</f>
        <v>37.299999999999997</v>
      </c>
      <c r="K811" s="12">
        <v>33.6</v>
      </c>
      <c r="L811" s="5">
        <f t="shared" si="26"/>
        <v>-3.6999999999999957</v>
      </c>
      <c r="M811" s="7">
        <f t="shared" si="25"/>
        <v>-9.9195710455763975E-2</v>
      </c>
      <c r="N811" s="5" t="s">
        <v>133</v>
      </c>
    </row>
    <row r="812" spans="1:14" ht="45" x14ac:dyDescent="0.25">
      <c r="A812" s="5">
        <v>811</v>
      </c>
      <c r="B812" s="5" t="str">
        <f>'[1]Курск '!C601</f>
        <v>Воробьева Л,Е,</v>
      </c>
      <c r="C812" s="5" t="s">
        <v>13</v>
      </c>
      <c r="D812" s="5" t="str">
        <f>'[1]Курск '!D601</f>
        <v>чк</v>
      </c>
      <c r="E812" s="5" t="s">
        <v>28</v>
      </c>
      <c r="F812" s="6" t="str">
        <f>'[1]Курск '!E601</f>
        <v>взрослый старше 18 лет</v>
      </c>
      <c r="G812" s="5">
        <f>'[1]Курск '!F601</f>
        <v>158</v>
      </c>
      <c r="H812" s="6" t="s">
        <v>109</v>
      </c>
      <c r="I812" s="5"/>
      <c r="J812" s="12">
        <f>'[1]Курск '!L601</f>
        <v>28.7</v>
      </c>
      <c r="K812" s="12">
        <v>25</v>
      </c>
      <c r="L812" s="5">
        <f t="shared" si="26"/>
        <v>-3.6999999999999993</v>
      </c>
      <c r="M812" s="7">
        <f t="shared" si="25"/>
        <v>-0.12891986062717767</v>
      </c>
      <c r="N812" s="5" t="s">
        <v>133</v>
      </c>
    </row>
    <row r="813" spans="1:14" ht="45" x14ac:dyDescent="0.25">
      <c r="A813" s="5">
        <v>812</v>
      </c>
      <c r="B813" s="5" t="str">
        <f>'[1]Чебоксары '!C378</f>
        <v>Милова Ольга Николаевна</v>
      </c>
      <c r="C813" s="5" t="s">
        <v>26</v>
      </c>
      <c r="D813" s="5" t="str">
        <f>'[1]Чебоксары '!D378</f>
        <v>ЧК</v>
      </c>
      <c r="E813" s="5" t="s">
        <v>28</v>
      </c>
      <c r="F813" s="6" t="str">
        <f>'[1]Чебоксары '!E378</f>
        <v xml:space="preserve">взрослые старше 18 лет </v>
      </c>
      <c r="G813" s="5">
        <f>'[1]Чебоксары '!F378</f>
        <v>170</v>
      </c>
      <c r="H813" s="6" t="s">
        <v>109</v>
      </c>
      <c r="I813" s="5"/>
      <c r="J813" s="12">
        <v>30.3</v>
      </c>
      <c r="K813" s="12">
        <v>26.6</v>
      </c>
      <c r="L813" s="5">
        <f t="shared" si="26"/>
        <v>-3.6999999999999993</v>
      </c>
      <c r="M813" s="7">
        <f t="shared" si="25"/>
        <v>-0.12211221122112209</v>
      </c>
      <c r="N813" s="5" t="s">
        <v>133</v>
      </c>
    </row>
    <row r="814" spans="1:14" ht="45" x14ac:dyDescent="0.25">
      <c r="A814" s="5">
        <v>813</v>
      </c>
      <c r="B814" s="5" t="str">
        <f>'[1]Оренбург '!C355</f>
        <v>Иванов Александр Сергеевич</v>
      </c>
      <c r="C814" s="5" t="s">
        <v>37</v>
      </c>
      <c r="D814" s="5" t="str">
        <f>'[1]Оренбург '!D355</f>
        <v>ЧК</v>
      </c>
      <c r="E814" s="5" t="s">
        <v>14</v>
      </c>
      <c r="F814" s="6" t="str">
        <f>'[1]Оренбург '!E355</f>
        <v xml:space="preserve">взрослые старше 18 лет </v>
      </c>
      <c r="G814" s="5">
        <f>'[1]Оренбург '!F355</f>
        <v>176.5</v>
      </c>
      <c r="H814" s="6" t="s">
        <v>109</v>
      </c>
      <c r="I814" s="5">
        <f>'[1]Оренбург '!I355</f>
        <v>2</v>
      </c>
      <c r="J814" s="12">
        <f>'[1]Оренбург '!L355</f>
        <v>37</v>
      </c>
      <c r="K814" s="12">
        <v>33.299999999999997</v>
      </c>
      <c r="L814" s="5">
        <f t="shared" si="26"/>
        <v>-3.7000000000000028</v>
      </c>
      <c r="M814" s="7">
        <f t="shared" si="25"/>
        <v>-0.10000000000000007</v>
      </c>
      <c r="N814" s="5" t="s">
        <v>133</v>
      </c>
    </row>
    <row r="815" spans="1:14" ht="45" x14ac:dyDescent="0.25">
      <c r="A815" s="5">
        <v>814</v>
      </c>
      <c r="B815" s="5" t="str">
        <f>'[1]Краснодар '!C108</f>
        <v>Соловьева Юлия Геннадьевна</v>
      </c>
      <c r="C815" s="5" t="s">
        <v>36</v>
      </c>
      <c r="D815" s="5" t="str">
        <f>'[1]Краснодар '!D108</f>
        <v>Чк</v>
      </c>
      <c r="E815" s="5" t="s">
        <v>28</v>
      </c>
      <c r="F815" s="6" t="str">
        <f>'[1]Краснодар '!E108</f>
        <v xml:space="preserve">взрослые старше 18 лет </v>
      </c>
      <c r="G815" s="5">
        <f>'[1]Краснодар '!F108</f>
        <v>168</v>
      </c>
      <c r="H815" s="6" t="s">
        <v>109</v>
      </c>
      <c r="I815" s="5">
        <f>'[1]Краснодар '!I108</f>
        <v>2</v>
      </c>
      <c r="J815" s="12">
        <f>'[1]Краснодар '!L108</f>
        <v>42.9</v>
      </c>
      <c r="K815" s="12">
        <v>38.9</v>
      </c>
      <c r="L815" s="5">
        <f t="shared" si="26"/>
        <v>-4</v>
      </c>
      <c r="M815" s="7">
        <f t="shared" si="25"/>
        <v>-9.3240093240093247E-2</v>
      </c>
      <c r="N815" s="5" t="s">
        <v>133</v>
      </c>
    </row>
    <row r="816" spans="1:14" ht="45" x14ac:dyDescent="0.25">
      <c r="A816" s="5">
        <v>815</v>
      </c>
      <c r="B816" s="5" t="str">
        <f>[1]Реутов!C68</f>
        <v>Киселева Татьяна Александровна</v>
      </c>
      <c r="C816" s="5" t="s">
        <v>29</v>
      </c>
      <c r="D816" s="5" t="str">
        <f>[1]Реутов!D68</f>
        <v>ЧК</v>
      </c>
      <c r="E816" s="5" t="s">
        <v>27</v>
      </c>
      <c r="F816" s="6" t="str">
        <f>[1]Реутов!E68</f>
        <v xml:space="preserve">взрослые старше 18 лет </v>
      </c>
      <c r="G816" s="5">
        <f>[1]Реутов!F68</f>
        <v>175</v>
      </c>
      <c r="H816" s="6" t="s">
        <v>109</v>
      </c>
      <c r="I816" s="5">
        <v>0</v>
      </c>
      <c r="J816" s="12">
        <f>[1]Реутов!L68</f>
        <v>34.9</v>
      </c>
      <c r="K816" s="12">
        <v>30.8</v>
      </c>
      <c r="L816" s="5">
        <f t="shared" si="26"/>
        <v>-4.0999999999999979</v>
      </c>
      <c r="M816" s="7">
        <f t="shared" si="25"/>
        <v>-0.11747851002865324</v>
      </c>
      <c r="N816" s="5" t="s">
        <v>133</v>
      </c>
    </row>
    <row r="817" spans="1:14" ht="45" x14ac:dyDescent="0.25">
      <c r="A817" s="5">
        <v>816</v>
      </c>
      <c r="B817" s="5" t="str">
        <f>'[1]Жулебино '!C654</f>
        <v xml:space="preserve">Кашина Елена </v>
      </c>
      <c r="C817" s="5" t="s">
        <v>35</v>
      </c>
      <c r="D817" s="5" t="str">
        <f>'[1]Жулебино '!D654</f>
        <v>чк</v>
      </c>
      <c r="E817" s="5" t="s">
        <v>28</v>
      </c>
      <c r="F817" s="6" t="str">
        <f>'[1]Жулебино '!E654</f>
        <v xml:space="preserve">взрослые старше 18 лет </v>
      </c>
      <c r="G817" s="5">
        <f>'[1]Жулебино '!F654</f>
        <v>166</v>
      </c>
      <c r="H817" s="6" t="s">
        <v>109</v>
      </c>
      <c r="I817" s="5"/>
      <c r="J817" s="12">
        <f>'[1]Жулебино '!L654</f>
        <v>32.299999999999997</v>
      </c>
      <c r="K817" s="12">
        <v>26.9</v>
      </c>
      <c r="L817" s="5">
        <f t="shared" si="26"/>
        <v>-5.3999999999999986</v>
      </c>
      <c r="M817" s="7">
        <f t="shared" si="25"/>
        <v>-0.16718266253869965</v>
      </c>
      <c r="N817" s="5" t="s">
        <v>133</v>
      </c>
    </row>
    <row r="818" spans="1:14" x14ac:dyDescent="0.25">
      <c r="M818" s="15"/>
    </row>
    <row r="819" spans="1:14" x14ac:dyDescent="0.25">
      <c r="M819" s="15"/>
    </row>
    <row r="820" spans="1:14" x14ac:dyDescent="0.25">
      <c r="M820" s="15"/>
    </row>
    <row r="821" spans="1:14" x14ac:dyDescent="0.25">
      <c r="M821" s="15"/>
    </row>
    <row r="822" spans="1:14" x14ac:dyDescent="0.25">
      <c r="M822" s="15"/>
    </row>
    <row r="823" spans="1:14" x14ac:dyDescent="0.25">
      <c r="M823" s="15"/>
    </row>
    <row r="824" spans="1:14" x14ac:dyDescent="0.25">
      <c r="M824" s="15"/>
    </row>
    <row r="825" spans="1:14" x14ac:dyDescent="0.25">
      <c r="M825" s="15"/>
    </row>
    <row r="826" spans="1:14" x14ac:dyDescent="0.25">
      <c r="M826" s="15"/>
    </row>
    <row r="827" spans="1:14" x14ac:dyDescent="0.25">
      <c r="M827" s="15"/>
    </row>
    <row r="828" spans="1:14" x14ac:dyDescent="0.25">
      <c r="M828" s="15"/>
    </row>
    <row r="829" spans="1:14" x14ac:dyDescent="0.25">
      <c r="M829" s="15"/>
    </row>
    <row r="830" spans="1:14" x14ac:dyDescent="0.25">
      <c r="M830" s="15"/>
    </row>
    <row r="831" spans="1:14" x14ac:dyDescent="0.25">
      <c r="M831" s="15"/>
    </row>
    <row r="832" spans="1:14" x14ac:dyDescent="0.25">
      <c r="M832" s="15"/>
    </row>
    <row r="833" spans="13:13" x14ac:dyDescent="0.25">
      <c r="M833" s="15"/>
    </row>
    <row r="834" spans="13:13" x14ac:dyDescent="0.25">
      <c r="M834" s="15"/>
    </row>
    <row r="835" spans="13:13" x14ac:dyDescent="0.25">
      <c r="M835" s="15"/>
    </row>
    <row r="836" spans="13:13" x14ac:dyDescent="0.25">
      <c r="M836" s="15"/>
    </row>
    <row r="837" spans="13:13" x14ac:dyDescent="0.25">
      <c r="M837" s="15"/>
    </row>
    <row r="838" spans="13:13" x14ac:dyDescent="0.25">
      <c r="M838" s="15"/>
    </row>
    <row r="839" spans="13:13" x14ac:dyDescent="0.25">
      <c r="M839" s="15"/>
    </row>
    <row r="840" spans="13:13" x14ac:dyDescent="0.25">
      <c r="M840" s="15"/>
    </row>
    <row r="841" spans="13:13" x14ac:dyDescent="0.25">
      <c r="M841" s="15"/>
    </row>
    <row r="842" spans="13:13" x14ac:dyDescent="0.25">
      <c r="M842" s="15"/>
    </row>
    <row r="843" spans="13:13" x14ac:dyDescent="0.25">
      <c r="M843" s="15"/>
    </row>
    <row r="844" spans="13:13" x14ac:dyDescent="0.25">
      <c r="M844" s="15"/>
    </row>
    <row r="845" spans="13:13" x14ac:dyDescent="0.25">
      <c r="M845" s="15"/>
    </row>
    <row r="846" spans="13:13" x14ac:dyDescent="0.25">
      <c r="M846" s="15"/>
    </row>
    <row r="847" spans="13:13" x14ac:dyDescent="0.25">
      <c r="M847" s="15"/>
    </row>
    <row r="848" spans="13:13" x14ac:dyDescent="0.25">
      <c r="M848" s="15"/>
    </row>
    <row r="849" spans="13:13" x14ac:dyDescent="0.25">
      <c r="M849" s="15"/>
    </row>
    <row r="850" spans="13:13" x14ac:dyDescent="0.25">
      <c r="M850" s="15"/>
    </row>
    <row r="851" spans="13:13" x14ac:dyDescent="0.25">
      <c r="M851" s="15"/>
    </row>
    <row r="852" spans="13:13" x14ac:dyDescent="0.25">
      <c r="M852" s="15"/>
    </row>
    <row r="853" spans="13:13" x14ac:dyDescent="0.25">
      <c r="M853" s="15"/>
    </row>
    <row r="854" spans="13:13" x14ac:dyDescent="0.25">
      <c r="M854" s="15"/>
    </row>
    <row r="855" spans="13:13" x14ac:dyDescent="0.25">
      <c r="M855" s="15"/>
    </row>
    <row r="856" spans="13:13" x14ac:dyDescent="0.25">
      <c r="M856" s="15"/>
    </row>
    <row r="857" spans="13:13" x14ac:dyDescent="0.25">
      <c r="M857" s="15"/>
    </row>
    <row r="858" spans="13:13" x14ac:dyDescent="0.25">
      <c r="M858" s="15"/>
    </row>
    <row r="859" spans="13:13" x14ac:dyDescent="0.25">
      <c r="M859" s="15"/>
    </row>
    <row r="860" spans="13:13" x14ac:dyDescent="0.25">
      <c r="M860" s="15"/>
    </row>
    <row r="861" spans="13:13" x14ac:dyDescent="0.25">
      <c r="M861" s="15"/>
    </row>
  </sheetData>
  <autoFilter ref="A1:N817">
    <sortState ref="A2:N817">
      <sortCondition descending="1" ref="L1:L81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6"/>
  <sheetViews>
    <sheetView workbookViewId="0">
      <selection activeCell="G13" sqref="G13"/>
    </sheetView>
  </sheetViews>
  <sheetFormatPr defaultRowHeight="15" x14ac:dyDescent="0.25"/>
  <cols>
    <col min="1" max="1" width="6.42578125" bestFit="1" customWidth="1"/>
    <col min="2" max="2" width="33.42578125" customWidth="1"/>
    <col min="3" max="3" width="14.42578125" customWidth="1"/>
    <col min="4" max="4" width="10.5703125" bestFit="1" customWidth="1"/>
    <col min="5" max="5" width="5.85546875" bestFit="1" customWidth="1"/>
    <col min="6" max="6" width="13.42578125" style="11" bestFit="1" customWidth="1"/>
    <col min="7" max="7" width="6.28515625" bestFit="1" customWidth="1"/>
    <col min="8" max="8" width="14.5703125" style="11" bestFit="1" customWidth="1"/>
    <col min="9" max="9" width="10.28515625" bestFit="1" customWidth="1"/>
    <col min="10" max="10" width="14.85546875" bestFit="1" customWidth="1"/>
    <col min="11" max="11" width="15.5703125" bestFit="1" customWidth="1"/>
    <col min="12" max="12" width="15.42578125" customWidth="1"/>
    <col min="13" max="13" width="11.5703125" customWidth="1"/>
  </cols>
  <sheetData>
    <row r="1" spans="1:13" ht="7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4" t="s">
        <v>120</v>
      </c>
      <c r="M1" s="4" t="s">
        <v>128</v>
      </c>
    </row>
    <row r="2" spans="1:13" ht="45" x14ac:dyDescent="0.25">
      <c r="A2" s="5">
        <v>1</v>
      </c>
      <c r="B2" s="5" t="str">
        <f>'[1]Южное Бутово'!C16</f>
        <v>Полежаев Андрей</v>
      </c>
      <c r="C2" s="5" t="s">
        <v>19</v>
      </c>
      <c r="D2" s="5" t="str">
        <f>'[1]Южное Бутово'!D16</f>
        <v>Чк</v>
      </c>
      <c r="E2" s="5" t="s">
        <v>20</v>
      </c>
      <c r="F2" s="6" t="str">
        <f>'[1]Южное Бутово'!E16</f>
        <v xml:space="preserve">взрослые старше 18 лет </v>
      </c>
      <c r="G2" s="5">
        <f>'[1]Южное Бутово'!F16</f>
        <v>165.1</v>
      </c>
      <c r="H2" s="6" t="s">
        <v>121</v>
      </c>
      <c r="I2" s="5"/>
      <c r="J2" s="5">
        <f>'[1]Южное Бутово'!M16</f>
        <v>45</v>
      </c>
      <c r="K2" s="5">
        <v>40</v>
      </c>
      <c r="L2" s="33">
        <f>K2-J2</f>
        <v>-5</v>
      </c>
      <c r="M2" s="5" t="s">
        <v>131</v>
      </c>
    </row>
    <row r="3" spans="1:13" ht="45" x14ac:dyDescent="0.25">
      <c r="A3" s="5">
        <v>2</v>
      </c>
      <c r="B3" s="5" t="str">
        <f>'[1]Курск '!C653</f>
        <v>Сапрыкин Олег Николаевич</v>
      </c>
      <c r="C3" s="5" t="s">
        <v>13</v>
      </c>
      <c r="D3" s="5" t="str">
        <f>'[1]Курск '!D653</f>
        <v>ЧК</v>
      </c>
      <c r="E3" s="5" t="s">
        <v>14</v>
      </c>
      <c r="F3" s="6" t="str">
        <f>'[1]Курск '!E653</f>
        <v>взрослый старше 18 лет</v>
      </c>
      <c r="G3" s="5">
        <f>'[1]Курск '!F653</f>
        <v>168</v>
      </c>
      <c r="H3" s="6" t="s">
        <v>121</v>
      </c>
      <c r="I3" s="5"/>
      <c r="J3" s="5">
        <f>'[1]Курск '!M653</f>
        <v>64</v>
      </c>
      <c r="K3" s="5">
        <v>59</v>
      </c>
      <c r="L3" s="33">
        <f>K3-J3</f>
        <v>-5</v>
      </c>
      <c r="M3" s="5" t="s">
        <v>131</v>
      </c>
    </row>
    <row r="4" spans="1:13" ht="45" x14ac:dyDescent="0.25">
      <c r="A4" s="5">
        <v>3</v>
      </c>
      <c r="B4" s="5" t="str">
        <f>[1]Реутов!C237</f>
        <v>Иванов Владимир Михайлович</v>
      </c>
      <c r="C4" s="5" t="s">
        <v>29</v>
      </c>
      <c r="D4" s="5" t="str">
        <f>[1]Реутов!D237</f>
        <v>ЧК</v>
      </c>
      <c r="E4" s="5" t="s">
        <v>20</v>
      </c>
      <c r="F4" s="6" t="str">
        <f>[1]Реутов!E237</f>
        <v xml:space="preserve">взрослые старше 18 лет </v>
      </c>
      <c r="G4" s="5">
        <f>[1]Реутов!F237</f>
        <v>180</v>
      </c>
      <c r="H4" s="6" t="s">
        <v>121</v>
      </c>
      <c r="I4" s="5">
        <v>0</v>
      </c>
      <c r="J4" s="5">
        <f>[1]Реутов!M237</f>
        <v>39</v>
      </c>
      <c r="K4" s="5">
        <v>35</v>
      </c>
      <c r="L4" s="33">
        <f>K4-J4</f>
        <v>-4</v>
      </c>
      <c r="M4" s="5" t="s">
        <v>131</v>
      </c>
    </row>
    <row r="5" spans="1:13" ht="45" x14ac:dyDescent="0.25">
      <c r="A5" s="5">
        <v>4</v>
      </c>
      <c r="B5" s="5" t="str">
        <f>'[1]Кожухово '!D549</f>
        <v>Якимов Кирилл</v>
      </c>
      <c r="C5" s="5" t="s">
        <v>30</v>
      </c>
      <c r="D5" s="5" t="str">
        <f>'[1]Кожухово '!E549</f>
        <v>чк</v>
      </c>
      <c r="E5" s="5"/>
      <c r="F5" s="6" t="str">
        <f>'[1]Кожухово '!F549</f>
        <v xml:space="preserve">взрослые старше 18 лет </v>
      </c>
      <c r="G5" s="5">
        <f>'[1]Кожухово '!G549</f>
        <v>184.9</v>
      </c>
      <c r="H5" s="6" t="s">
        <v>121</v>
      </c>
      <c r="I5" s="5">
        <f>'[1]Кожухово '!K549</f>
        <v>37</v>
      </c>
      <c r="J5" s="5">
        <f>'[1]Кожухово '!N549</f>
        <v>39</v>
      </c>
      <c r="K5" s="5">
        <v>35</v>
      </c>
      <c r="L5" s="33">
        <f>K5-J5</f>
        <v>-4</v>
      </c>
      <c r="M5" s="5" t="s">
        <v>130</v>
      </c>
    </row>
    <row r="6" spans="1:13" ht="45" x14ac:dyDescent="0.25">
      <c r="A6" s="5">
        <v>5</v>
      </c>
      <c r="B6" s="5" t="str">
        <f>'[1]Чебоксары '!C94</f>
        <v>Евсеева Александра Сергеевна</v>
      </c>
      <c r="C6" s="5" t="s">
        <v>26</v>
      </c>
      <c r="D6" s="5" t="str">
        <f>'[1]Чебоксары '!D94</f>
        <v>ЧК</v>
      </c>
      <c r="E6" s="5" t="s">
        <v>27</v>
      </c>
      <c r="F6" s="6" t="str">
        <f>'[1]Чебоксары '!E94</f>
        <v xml:space="preserve">взрослые старше 18 лет </v>
      </c>
      <c r="G6" s="5">
        <f>'[1]Чебоксары '!F94</f>
        <v>158</v>
      </c>
      <c r="H6" s="6" t="s">
        <v>121</v>
      </c>
      <c r="I6" s="5"/>
      <c r="J6" s="5">
        <f>'[1]Чебоксары '!M94</f>
        <v>28</v>
      </c>
      <c r="K6" s="5">
        <v>25</v>
      </c>
      <c r="L6" s="33">
        <v>-3</v>
      </c>
      <c r="M6" s="5" t="s">
        <v>131</v>
      </c>
    </row>
    <row r="7" spans="1:13" ht="45" x14ac:dyDescent="0.25">
      <c r="A7" s="5">
        <v>6</v>
      </c>
      <c r="B7" s="5" t="s">
        <v>38</v>
      </c>
      <c r="C7" s="5" t="s">
        <v>24</v>
      </c>
      <c r="D7" s="5" t="s">
        <v>39</v>
      </c>
      <c r="E7" s="5" t="s">
        <v>14</v>
      </c>
      <c r="F7" s="6" t="s">
        <v>33</v>
      </c>
      <c r="G7" s="5">
        <v>174.7</v>
      </c>
      <c r="H7" s="6" t="s">
        <v>122</v>
      </c>
      <c r="I7" s="5"/>
      <c r="J7" s="5">
        <v>42</v>
      </c>
      <c r="K7" s="5">
        <v>39</v>
      </c>
      <c r="L7" s="33">
        <f>K7-J7</f>
        <v>-3</v>
      </c>
      <c r="M7" s="5" t="s">
        <v>131</v>
      </c>
    </row>
    <row r="8" spans="1:13" ht="45" x14ac:dyDescent="0.25">
      <c r="A8" s="5">
        <v>7</v>
      </c>
      <c r="B8" s="5" t="str">
        <f>'[1]Курск '!C81</f>
        <v>Косилова Ирина Александровна</v>
      </c>
      <c r="C8" s="5" t="s">
        <v>13</v>
      </c>
      <c r="D8" s="5" t="str">
        <f>'[1]Курск '!D81</f>
        <v>чк</v>
      </c>
      <c r="E8" s="5" t="s">
        <v>28</v>
      </c>
      <c r="F8" s="6" t="str">
        <f>'[1]Курск '!E81</f>
        <v xml:space="preserve">взрослые старше 18 лет </v>
      </c>
      <c r="G8" s="5">
        <f>'[1]Курск '!F81</f>
        <v>164.3</v>
      </c>
      <c r="H8" s="6" t="s">
        <v>121</v>
      </c>
      <c r="I8" s="5"/>
      <c r="J8" s="5">
        <f>'[1]Курск '!M81</f>
        <v>74</v>
      </c>
      <c r="K8" s="5">
        <v>71</v>
      </c>
      <c r="L8" s="33">
        <v>-3</v>
      </c>
      <c r="M8" s="5" t="s">
        <v>131</v>
      </c>
    </row>
    <row r="9" spans="1:13" ht="45" x14ac:dyDescent="0.25">
      <c r="A9" s="5">
        <v>8</v>
      </c>
      <c r="B9" s="5" t="str">
        <f>'[1]Курск '!C562</f>
        <v>Котыхов Роман Сергеевич</v>
      </c>
      <c r="C9" s="5" t="s">
        <v>13</v>
      </c>
      <c r="D9" s="5" t="str">
        <f>'[1]Курск '!D562</f>
        <v>чк</v>
      </c>
      <c r="E9" s="5" t="s">
        <v>14</v>
      </c>
      <c r="F9" s="6" t="str">
        <f>'[1]Курск '!E562</f>
        <v>взрослый старше 18 лет</v>
      </c>
      <c r="G9" s="5">
        <f>'[1]Курск '!F562</f>
        <v>189</v>
      </c>
      <c r="H9" s="6" t="s">
        <v>121</v>
      </c>
      <c r="I9" s="5"/>
      <c r="J9" s="5">
        <f>'[1]Курск '!M562</f>
        <v>32</v>
      </c>
      <c r="K9" s="5">
        <v>29</v>
      </c>
      <c r="L9" s="33">
        <f t="shared" ref="L9:L40" si="0">K9-J9</f>
        <v>-3</v>
      </c>
      <c r="M9" s="5" t="s">
        <v>131</v>
      </c>
    </row>
    <row r="10" spans="1:13" ht="45" x14ac:dyDescent="0.25">
      <c r="A10" s="5">
        <v>9</v>
      </c>
      <c r="B10" s="5" t="str">
        <f>[1]Люберцы!C107</f>
        <v>Еремкин Алексей Алексеевич</v>
      </c>
      <c r="C10" s="5" t="s">
        <v>22</v>
      </c>
      <c r="D10" s="5" t="str">
        <f>[1]Люберцы!D107</f>
        <v>Сотрудник</v>
      </c>
      <c r="E10" s="5" t="s">
        <v>20</v>
      </c>
      <c r="F10" s="6" t="str">
        <f>[1]Люберцы!E107</f>
        <v xml:space="preserve">взрослые старше 18 лет </v>
      </c>
      <c r="G10" s="5">
        <f>[1]Люберцы!F107</f>
        <v>174</v>
      </c>
      <c r="H10" s="6" t="s">
        <v>121</v>
      </c>
      <c r="I10" s="5">
        <f>[1]Люберцы!J107</f>
        <v>35</v>
      </c>
      <c r="J10" s="5">
        <f>[1]Люберцы!M107</f>
        <v>36</v>
      </c>
      <c r="K10" s="5">
        <v>33</v>
      </c>
      <c r="L10" s="33">
        <f t="shared" si="0"/>
        <v>-3</v>
      </c>
      <c r="M10" s="5" t="s">
        <v>130</v>
      </c>
    </row>
    <row r="11" spans="1:13" ht="45" x14ac:dyDescent="0.25">
      <c r="A11" s="5">
        <v>10</v>
      </c>
      <c r="B11" s="5" t="str">
        <f>'[1]Краснодар '!C969</f>
        <v>Комиссаров Александр Андреевич</v>
      </c>
      <c r="C11" s="5" t="s">
        <v>123</v>
      </c>
      <c r="D11" s="5" t="str">
        <f>'[1]Краснодар '!D969</f>
        <v>ЧК</v>
      </c>
      <c r="E11" s="5" t="s">
        <v>14</v>
      </c>
      <c r="F11" s="6" t="str">
        <f>'[1]Краснодар '!E969</f>
        <v xml:space="preserve">взрослые старше 18 лет </v>
      </c>
      <c r="G11" s="5">
        <f>'[1]Краснодар '!F969</f>
        <v>166</v>
      </c>
      <c r="H11" s="6" t="s">
        <v>121</v>
      </c>
      <c r="I11" s="5"/>
      <c r="J11" s="5">
        <f>'[1]Краснодар '!M969</f>
        <v>71</v>
      </c>
      <c r="K11" s="5">
        <v>68</v>
      </c>
      <c r="L11" s="33">
        <f t="shared" si="0"/>
        <v>-3</v>
      </c>
      <c r="M11" s="5" t="s">
        <v>131</v>
      </c>
    </row>
    <row r="12" spans="1:13" ht="45" x14ac:dyDescent="0.25">
      <c r="A12" s="5">
        <v>11</v>
      </c>
      <c r="B12" s="5" t="str">
        <f>'[1]Чебоксары '!C42</f>
        <v>Мартынов Сергей Александрович</v>
      </c>
      <c r="C12" s="5" t="s">
        <v>26</v>
      </c>
      <c r="D12" s="5" t="str">
        <f>'[1]Чебоксары '!D42</f>
        <v>Сотрудник</v>
      </c>
      <c r="E12" s="5" t="s">
        <v>20</v>
      </c>
      <c r="F12" s="6" t="str">
        <f>'[1]Чебоксары '!E42</f>
        <v xml:space="preserve">взрослые старше 18 лет </v>
      </c>
      <c r="G12" s="5">
        <f>'[1]Чебоксары '!F42</f>
        <v>182</v>
      </c>
      <c r="H12" s="6" t="s">
        <v>121</v>
      </c>
      <c r="I12" s="5"/>
      <c r="J12" s="5">
        <f>'[1]Чебоксары '!M42</f>
        <v>31</v>
      </c>
      <c r="K12" s="5">
        <v>28</v>
      </c>
      <c r="L12" s="33">
        <f t="shared" si="0"/>
        <v>-3</v>
      </c>
      <c r="M12" s="5" t="s">
        <v>131</v>
      </c>
    </row>
    <row r="13" spans="1:13" ht="45" x14ac:dyDescent="0.25">
      <c r="A13" s="5">
        <v>12</v>
      </c>
      <c r="B13" s="5" t="str">
        <f>[1]Королев!C665</f>
        <v xml:space="preserve">Симоненко Владимир </v>
      </c>
      <c r="C13" s="5" t="s">
        <v>16</v>
      </c>
      <c r="D13" s="5" t="str">
        <f>[1]Королев!D665</f>
        <v>чк</v>
      </c>
      <c r="E13" s="5" t="s">
        <v>14</v>
      </c>
      <c r="F13" s="6" t="str">
        <f>[1]Королев!E665</f>
        <v xml:space="preserve">взрослые старше 18 лет </v>
      </c>
      <c r="G13" s="5">
        <f>[1]Королев!F665</f>
        <v>194.5</v>
      </c>
      <c r="H13" s="6" t="s">
        <v>121</v>
      </c>
      <c r="I13" s="5">
        <f>[1]Королев!J665</f>
        <v>41</v>
      </c>
      <c r="J13" s="5">
        <f>[1]Королев!M665</f>
        <v>45</v>
      </c>
      <c r="K13" s="5">
        <v>42</v>
      </c>
      <c r="L13" s="33">
        <f t="shared" si="0"/>
        <v>-3</v>
      </c>
      <c r="M13" s="5" t="s">
        <v>131</v>
      </c>
    </row>
    <row r="14" spans="1:13" ht="45" x14ac:dyDescent="0.25">
      <c r="A14" s="5">
        <v>13</v>
      </c>
      <c r="B14" s="5" t="str">
        <f>'[1]Южное Бутово'!C393</f>
        <v>Полежаева Екатерина</v>
      </c>
      <c r="C14" s="5" t="s">
        <v>19</v>
      </c>
      <c r="D14" s="5" t="str">
        <f>'[1]Южное Бутово'!D393</f>
        <v>ЧК</v>
      </c>
      <c r="E14" s="5" t="s">
        <v>28</v>
      </c>
      <c r="F14" s="6" t="str">
        <f>'[1]Южное Бутово'!E393</f>
        <v>взрослые старше 18 лет</v>
      </c>
      <c r="G14" s="5">
        <f>'[1]Южное Бутово'!F393</f>
        <v>165.9</v>
      </c>
      <c r="H14" s="6" t="s">
        <v>121</v>
      </c>
      <c r="I14" s="5"/>
      <c r="J14" s="5">
        <f>'[1]Южное Бутово'!M393</f>
        <v>41</v>
      </c>
      <c r="K14" s="5">
        <v>38</v>
      </c>
      <c r="L14" s="33">
        <f t="shared" si="0"/>
        <v>-3</v>
      </c>
      <c r="M14" s="5" t="s">
        <v>131</v>
      </c>
    </row>
    <row r="15" spans="1:13" ht="45" x14ac:dyDescent="0.25">
      <c r="A15" s="5">
        <v>14</v>
      </c>
      <c r="B15" s="5" t="str">
        <f>'[1]Курск '!C237</f>
        <v>Шевцов Александр Вячеславович</v>
      </c>
      <c r="C15" s="5" t="s">
        <v>13</v>
      </c>
      <c r="D15" s="5" t="str">
        <f>'[1]Курск '!D237</f>
        <v>чк</v>
      </c>
      <c r="E15" s="5" t="s">
        <v>14</v>
      </c>
      <c r="F15" s="6" t="str">
        <f>'[1]Курск '!E237</f>
        <v>взрослые старше 18 лет</v>
      </c>
      <c r="G15" s="5">
        <f>'[1]Курск '!F237</f>
        <v>183</v>
      </c>
      <c r="H15" s="6" t="s">
        <v>121</v>
      </c>
      <c r="I15" s="5"/>
      <c r="J15" s="5">
        <f>'[1]Курск '!M237</f>
        <v>50</v>
      </c>
      <c r="K15" s="5">
        <v>47</v>
      </c>
      <c r="L15" s="33">
        <f t="shared" si="0"/>
        <v>-3</v>
      </c>
      <c r="M15" s="5" t="s">
        <v>131</v>
      </c>
    </row>
    <row r="16" spans="1:13" ht="45" x14ac:dyDescent="0.25">
      <c r="A16" s="5">
        <v>16</v>
      </c>
      <c r="B16" s="5" t="str">
        <f>'[1]Курск '!C1055</f>
        <v>Афонченко Анна Владимировна</v>
      </c>
      <c r="C16" s="5" t="s">
        <v>13</v>
      </c>
      <c r="D16" s="5" t="str">
        <f>'[1]Курск '!D1055</f>
        <v>сотрудник</v>
      </c>
      <c r="E16" s="5" t="s">
        <v>28</v>
      </c>
      <c r="F16" s="6" t="str">
        <f>'[1]Курск '!E1055</f>
        <v>взрослый старше 18 лет</v>
      </c>
      <c r="G16" s="5">
        <f>'[1]Курск '!F1055</f>
        <v>172</v>
      </c>
      <c r="H16" s="6" t="s">
        <v>121</v>
      </c>
      <c r="I16" s="5"/>
      <c r="J16" s="5">
        <f>'[1]Курск '!M1055</f>
        <v>22</v>
      </c>
      <c r="K16" s="5">
        <v>20</v>
      </c>
      <c r="L16" s="33">
        <f t="shared" si="0"/>
        <v>-2</v>
      </c>
      <c r="M16" s="5" t="s">
        <v>131</v>
      </c>
    </row>
    <row r="17" spans="1:14" ht="45" x14ac:dyDescent="0.25">
      <c r="A17" s="5">
        <v>17</v>
      </c>
      <c r="B17" s="5" t="str">
        <f>'[1]Краснодар '!C433</f>
        <v>Александров Виктор Владимирович</v>
      </c>
      <c r="C17" s="5" t="s">
        <v>123</v>
      </c>
      <c r="D17" s="5" t="str">
        <f>'[1]Краснодар '!D433</f>
        <v>ЧК</v>
      </c>
      <c r="E17" s="5" t="s">
        <v>14</v>
      </c>
      <c r="F17" s="6" t="str">
        <f>'[1]Краснодар '!E433</f>
        <v xml:space="preserve">взрослые старше 18 лет </v>
      </c>
      <c r="G17" s="5">
        <f>'[1]Краснодар '!F433</f>
        <v>175</v>
      </c>
      <c r="H17" s="6" t="s">
        <v>121</v>
      </c>
      <c r="I17" s="5"/>
      <c r="J17" s="5">
        <f>'[1]Краснодар '!M433</f>
        <v>41</v>
      </c>
      <c r="K17" s="5">
        <v>39</v>
      </c>
      <c r="L17" s="33">
        <f t="shared" si="0"/>
        <v>-2</v>
      </c>
      <c r="M17" s="5" t="s">
        <v>131</v>
      </c>
    </row>
    <row r="18" spans="1:14" ht="45" x14ac:dyDescent="0.25">
      <c r="A18" s="5">
        <v>18</v>
      </c>
      <c r="B18" s="5" t="str">
        <f>'[1]Южное Бутово'!C55</f>
        <v xml:space="preserve">Гуриков Максим </v>
      </c>
      <c r="C18" s="5" t="s">
        <v>19</v>
      </c>
      <c r="D18" s="5" t="str">
        <f>'[1]Южное Бутово'!D55</f>
        <v>Чк</v>
      </c>
      <c r="E18" s="5" t="s">
        <v>20</v>
      </c>
      <c r="F18" s="6" t="str">
        <f>'[1]Южное Бутово'!E55</f>
        <v xml:space="preserve">взрослые старше 18 лет </v>
      </c>
      <c r="G18" s="5">
        <f>'[1]Южное Бутово'!F55</f>
        <v>179.1</v>
      </c>
      <c r="H18" s="6" t="s">
        <v>121</v>
      </c>
      <c r="I18" s="5"/>
      <c r="J18" s="5">
        <f>'[1]Южное Бутово'!M55</f>
        <v>35</v>
      </c>
      <c r="K18" s="5">
        <v>33</v>
      </c>
      <c r="L18" s="33">
        <f t="shared" si="0"/>
        <v>-2</v>
      </c>
      <c r="M18" s="5" t="s">
        <v>131</v>
      </c>
    </row>
    <row r="19" spans="1:14" ht="45" x14ac:dyDescent="0.25">
      <c r="A19" s="5">
        <v>19</v>
      </c>
      <c r="B19" s="5" t="str">
        <f>[1]Ховрино!C276</f>
        <v>Балакина Татьяна</v>
      </c>
      <c r="C19" s="5" t="s">
        <v>124</v>
      </c>
      <c r="D19" s="5" t="str">
        <f>[1]Ховрино!D276</f>
        <v>Сотрудник</v>
      </c>
      <c r="E19" s="5" t="s">
        <v>28</v>
      </c>
      <c r="F19" s="6" t="str">
        <f>[1]Ховрино!E276</f>
        <v xml:space="preserve">взрослые старше 18 лет </v>
      </c>
      <c r="G19" s="5">
        <f>[1]Ховрино!F276</f>
        <v>170</v>
      </c>
      <c r="H19" s="6" t="s">
        <v>121</v>
      </c>
      <c r="I19" s="5"/>
      <c r="J19" s="5">
        <f>[1]Ховрино!M276</f>
        <v>34</v>
      </c>
      <c r="K19" s="5">
        <f>[1]Ховрино!M281</f>
        <v>32</v>
      </c>
      <c r="L19" s="33">
        <f t="shared" si="0"/>
        <v>-2</v>
      </c>
      <c r="M19" s="5" t="s">
        <v>131</v>
      </c>
    </row>
    <row r="20" spans="1:14" ht="45" x14ac:dyDescent="0.25">
      <c r="A20" s="5">
        <v>20</v>
      </c>
      <c r="B20" s="5" t="str">
        <f>'[1]Курск '!C945</f>
        <v>Гуржиев Павел Иванович</v>
      </c>
      <c r="C20" s="5" t="s">
        <v>13</v>
      </c>
      <c r="D20" s="5" t="str">
        <f>'[1]Курск '!D945</f>
        <v>ЧК</v>
      </c>
      <c r="E20" s="5" t="s">
        <v>14</v>
      </c>
      <c r="F20" s="6" t="str">
        <f>'[1]Курск '!E945</f>
        <v>взрослый старше 18 лет</v>
      </c>
      <c r="G20" s="5">
        <f>'[1]Курск '!F945</f>
        <v>160</v>
      </c>
      <c r="H20" s="6" t="s">
        <v>121</v>
      </c>
      <c r="I20" s="5"/>
      <c r="J20" s="5">
        <f>'[1]Курск '!M945</f>
        <v>59</v>
      </c>
      <c r="K20" s="5">
        <v>57</v>
      </c>
      <c r="L20" s="33">
        <f t="shared" si="0"/>
        <v>-2</v>
      </c>
      <c r="M20" s="5" t="s">
        <v>131</v>
      </c>
    </row>
    <row r="21" spans="1:14" ht="45" x14ac:dyDescent="0.25">
      <c r="A21" s="5">
        <v>21</v>
      </c>
      <c r="B21" s="5" t="str">
        <f>'[1]Кожухово '!D487</f>
        <v>Бородкина Анна Александровна</v>
      </c>
      <c r="C21" s="5" t="s">
        <v>30</v>
      </c>
      <c r="D21" s="5" t="str">
        <f>'[1]Кожухово '!E487</f>
        <v>ЧК</v>
      </c>
      <c r="E21" s="5"/>
      <c r="F21" s="6" t="str">
        <f>'[1]Кожухово '!F487</f>
        <v xml:space="preserve">взрослые старше 18 лет </v>
      </c>
      <c r="G21" s="5">
        <f>'[1]Кожухово '!G487</f>
        <v>162</v>
      </c>
      <c r="H21" s="6" t="s">
        <v>121</v>
      </c>
      <c r="I21" s="5">
        <f>'[1]Кожухово '!K487</f>
        <v>0</v>
      </c>
      <c r="J21" s="5">
        <f>'[1]Кожухово '!N487</f>
        <v>25</v>
      </c>
      <c r="K21" s="5">
        <f>'[1]Кожухово '!N490</f>
        <v>23</v>
      </c>
      <c r="L21" s="33">
        <f t="shared" si="0"/>
        <v>-2</v>
      </c>
      <c r="M21" s="5" t="s">
        <v>131</v>
      </c>
    </row>
    <row r="22" spans="1:14" ht="45" x14ac:dyDescent="0.25">
      <c r="A22" s="5">
        <v>22</v>
      </c>
      <c r="B22" s="5" t="str">
        <f>[1]Люберцы!C730</f>
        <v>Выморкова Анна Николаевна</v>
      </c>
      <c r="C22" s="5" t="s">
        <v>22</v>
      </c>
      <c r="D22" s="5" t="str">
        <f>[1]Люберцы!D730</f>
        <v xml:space="preserve">Чк </v>
      </c>
      <c r="E22" s="5" t="s">
        <v>28</v>
      </c>
      <c r="F22" s="6" t="str">
        <f>[1]Люберцы!E730</f>
        <v>Взрослые старше 18 лет</v>
      </c>
      <c r="G22" s="5">
        <f>[1]Люберцы!F730</f>
        <v>170</v>
      </c>
      <c r="H22" s="6" t="s">
        <v>121</v>
      </c>
      <c r="I22" s="5">
        <f>[1]Люберцы!J730</f>
        <v>30</v>
      </c>
      <c r="J22" s="5">
        <f>[1]Люберцы!M730</f>
        <v>33</v>
      </c>
      <c r="K22" s="5">
        <v>31</v>
      </c>
      <c r="L22" s="33">
        <f t="shared" si="0"/>
        <v>-2</v>
      </c>
      <c r="M22" s="5" t="s">
        <v>131</v>
      </c>
    </row>
    <row r="23" spans="1:14" ht="45" x14ac:dyDescent="0.25">
      <c r="A23" s="5">
        <v>23</v>
      </c>
      <c r="B23" s="5" t="str">
        <f>'[1]Оренбург '!C652</f>
        <v xml:space="preserve">Калауп Акмарал Салимовна </v>
      </c>
      <c r="C23" s="5" t="s">
        <v>37</v>
      </c>
      <c r="D23" s="5" t="str">
        <f>'[1]Оренбург '!D652</f>
        <v>сотрудник</v>
      </c>
      <c r="E23" s="5" t="s">
        <v>14</v>
      </c>
      <c r="F23" s="6" t="str">
        <f>'[1]Оренбург '!E652</f>
        <v>Взрослые старше 18 лет</v>
      </c>
      <c r="G23" s="5" t="e">
        <f>'[1]Оренбург '!F652</f>
        <v>#REF!</v>
      </c>
      <c r="H23" s="6" t="s">
        <v>121</v>
      </c>
      <c r="I23" s="5"/>
      <c r="J23" s="5">
        <f>'[1]Оренбург '!M653</f>
        <v>31</v>
      </c>
      <c r="K23" s="5">
        <v>29</v>
      </c>
      <c r="L23" s="33">
        <f t="shared" si="0"/>
        <v>-2</v>
      </c>
      <c r="M23" s="5" t="s">
        <v>131</v>
      </c>
    </row>
    <row r="24" spans="1:14" ht="45" x14ac:dyDescent="0.25">
      <c r="A24" s="5">
        <v>24</v>
      </c>
      <c r="B24" s="5" t="str">
        <f>'[1]Чебоксары '!C351</f>
        <v>Иванов Сергей Вячеславович</v>
      </c>
      <c r="C24" s="5" t="s">
        <v>26</v>
      </c>
      <c r="D24" s="5" t="str">
        <f>'[1]Чебоксары '!D351</f>
        <v xml:space="preserve">ЧК </v>
      </c>
      <c r="E24" s="5" t="s">
        <v>14</v>
      </c>
      <c r="F24" s="6" t="str">
        <f>'[1]Чебоксары '!E351</f>
        <v xml:space="preserve">взрослые старше 18 лет </v>
      </c>
      <c r="G24" s="5">
        <f>'[1]Чебоксары '!F351</f>
        <v>166.4</v>
      </c>
      <c r="H24" s="6" t="s">
        <v>121</v>
      </c>
      <c r="I24" s="5"/>
      <c r="J24" s="5">
        <f>'[1]Чебоксары '!M351</f>
        <v>59</v>
      </c>
      <c r="K24" s="5">
        <v>57</v>
      </c>
      <c r="L24" s="33">
        <f t="shared" si="0"/>
        <v>-2</v>
      </c>
      <c r="M24" s="5" t="s">
        <v>131</v>
      </c>
    </row>
    <row r="25" spans="1:14" ht="45" x14ac:dyDescent="0.25">
      <c r="A25" s="5">
        <v>25</v>
      </c>
      <c r="B25" s="5" t="str">
        <f>'[1]Куркино '!C486</f>
        <v>Клыковская Марина Витальевна</v>
      </c>
      <c r="C25" s="5" t="s">
        <v>24</v>
      </c>
      <c r="D25" s="5" t="str">
        <f>'[1]Куркино '!D486</f>
        <v>ЧК</v>
      </c>
      <c r="E25" s="5" t="s">
        <v>28</v>
      </c>
      <c r="F25" s="6" t="str">
        <f>'[1]Куркино '!E486</f>
        <v xml:space="preserve">взрослые старше 18 лет </v>
      </c>
      <c r="G25" s="5">
        <f>'[1]Куркино '!F486</f>
        <v>171.7</v>
      </c>
      <c r="H25" s="6" t="s">
        <v>121</v>
      </c>
      <c r="I25" s="5">
        <f>'[1]Куркино '!J486</f>
        <v>0</v>
      </c>
      <c r="J25" s="5">
        <f>'[1]Куркино '!M486</f>
        <v>42</v>
      </c>
      <c r="K25" s="5">
        <v>40</v>
      </c>
      <c r="L25" s="33">
        <f t="shared" si="0"/>
        <v>-2</v>
      </c>
      <c r="M25" s="5" t="s">
        <v>131</v>
      </c>
    </row>
    <row r="26" spans="1:14" ht="45" x14ac:dyDescent="0.25">
      <c r="A26" s="5">
        <v>26</v>
      </c>
      <c r="B26" s="5" t="str">
        <f>'[1]Курск '!C406</f>
        <v>Кывыржик Олег Захарович</v>
      </c>
      <c r="C26" s="5" t="s">
        <v>13</v>
      </c>
      <c r="D26" s="5" t="str">
        <f>'[1]Курск '!D406</f>
        <v>чк</v>
      </c>
      <c r="E26" s="5" t="s">
        <v>14</v>
      </c>
      <c r="F26" s="6" t="str">
        <f>'[1]Курск '!E406</f>
        <v>взрослый старше 18 лет</v>
      </c>
      <c r="G26" s="5">
        <f>'[1]Курск '!F406</f>
        <v>173</v>
      </c>
      <c r="H26" s="6" t="s">
        <v>121</v>
      </c>
      <c r="I26" s="5"/>
      <c r="J26" s="5">
        <f>'[1]Курск '!M406</f>
        <v>35</v>
      </c>
      <c r="K26" s="5">
        <f>'[1]Курск '!M408</f>
        <v>33</v>
      </c>
      <c r="L26" s="33">
        <f t="shared" si="0"/>
        <v>-2</v>
      </c>
      <c r="M26" s="5" t="s">
        <v>131</v>
      </c>
    </row>
    <row r="27" spans="1:14" ht="45" x14ac:dyDescent="0.25">
      <c r="A27" s="5">
        <v>27</v>
      </c>
      <c r="B27" s="5" t="str">
        <f>'[1]Краснодар '!C29</f>
        <v>Кочнев Александр Сергеевич</v>
      </c>
      <c r="C27" s="5" t="s">
        <v>123</v>
      </c>
      <c r="D27" s="5" t="str">
        <f>'[1]Краснодар '!D29</f>
        <v xml:space="preserve">Сотрудник </v>
      </c>
      <c r="E27" s="5" t="s">
        <v>14</v>
      </c>
      <c r="F27" s="6" t="str">
        <f>'[1]Краснодар '!E29</f>
        <v xml:space="preserve">взрослые старше 18 лет </v>
      </c>
      <c r="G27" s="5">
        <f>'[1]Краснодар '!F29</f>
        <v>176</v>
      </c>
      <c r="H27" s="6" t="s">
        <v>121</v>
      </c>
      <c r="I27" s="5"/>
      <c r="J27" s="5">
        <f>'[1]Краснодар '!M29</f>
        <v>29</v>
      </c>
      <c r="K27" s="5">
        <v>27</v>
      </c>
      <c r="L27" s="33">
        <f t="shared" si="0"/>
        <v>-2</v>
      </c>
      <c r="M27" s="5" t="s">
        <v>131</v>
      </c>
    </row>
    <row r="28" spans="1:14" ht="45" x14ac:dyDescent="0.25">
      <c r="A28" s="5">
        <v>31</v>
      </c>
      <c r="B28" s="5" t="str">
        <f>[1]Реутов!C484</f>
        <v>ИГНАТЬЕВ ДЕНИС НИКОЛАЕВИЧ</v>
      </c>
      <c r="C28" s="5" t="s">
        <v>29</v>
      </c>
      <c r="D28" s="5" t="str">
        <f>[1]Реутов!D484</f>
        <v>ЧК</v>
      </c>
      <c r="E28" s="5" t="s">
        <v>14</v>
      </c>
      <c r="F28" s="6" t="str">
        <f>[1]Реутов!E484</f>
        <v xml:space="preserve">взрослые старше 18 лет </v>
      </c>
      <c r="G28" s="5">
        <f>[1]Реутов!F484</f>
        <v>191</v>
      </c>
      <c r="H28" s="6" t="s">
        <v>121</v>
      </c>
      <c r="I28" s="5">
        <f>[1]Реутов!J484</f>
        <v>2</v>
      </c>
      <c r="J28" s="5">
        <f>[1]Реутов!M484</f>
        <v>31</v>
      </c>
      <c r="K28" s="5">
        <f>[1]Реутов!M486</f>
        <v>29</v>
      </c>
      <c r="L28" s="33">
        <f t="shared" si="0"/>
        <v>-2</v>
      </c>
      <c r="M28" s="5" t="s">
        <v>130</v>
      </c>
    </row>
    <row r="29" spans="1:14" ht="45" x14ac:dyDescent="0.25">
      <c r="A29" s="5">
        <v>29</v>
      </c>
      <c r="B29" s="5" t="str">
        <f>[1]Ховрино!C120</f>
        <v xml:space="preserve">Королев Никита Алексеевич </v>
      </c>
      <c r="C29" s="5" t="s">
        <v>124</v>
      </c>
      <c r="D29" s="5" t="str">
        <f>[1]Ховрино!D120</f>
        <v>Сотрудник</v>
      </c>
      <c r="E29" s="5" t="s">
        <v>14</v>
      </c>
      <c r="F29" s="6" t="str">
        <f>[1]Ховрино!E120</f>
        <v xml:space="preserve">взрослые старше 18 лет </v>
      </c>
      <c r="G29" s="5">
        <f>[1]Ховрино!F120</f>
        <v>178</v>
      </c>
      <c r="H29" s="6" t="s">
        <v>121</v>
      </c>
      <c r="I29" s="5"/>
      <c r="J29" s="5">
        <f>[1]Ховрино!M120</f>
        <v>22</v>
      </c>
      <c r="K29" s="5">
        <f>[1]Ховрино!M125</f>
        <v>20</v>
      </c>
      <c r="L29" s="33">
        <f t="shared" si="0"/>
        <v>-2</v>
      </c>
      <c r="M29" s="5" t="s">
        <v>131</v>
      </c>
    </row>
    <row r="30" spans="1:14" ht="45" x14ac:dyDescent="0.25">
      <c r="A30" s="5">
        <v>30</v>
      </c>
      <c r="B30" s="5" t="str">
        <f>'[1]Жулебино '!C654</f>
        <v xml:space="preserve">Кашина Елена </v>
      </c>
      <c r="C30" s="5" t="s">
        <v>35</v>
      </c>
      <c r="D30" s="5" t="str">
        <f>'[1]Жулебино '!D654</f>
        <v>чк</v>
      </c>
      <c r="E30" s="5" t="s">
        <v>28</v>
      </c>
      <c r="F30" s="6" t="str">
        <f>'[1]Жулебино '!E654</f>
        <v xml:space="preserve">взрослые старше 18 лет </v>
      </c>
      <c r="G30" s="5">
        <f>'[1]Жулебино '!F654</f>
        <v>166</v>
      </c>
      <c r="H30" s="6" t="s">
        <v>121</v>
      </c>
      <c r="I30" s="5"/>
      <c r="J30" s="5">
        <f>'[1]Жулебино '!M654</f>
        <v>59</v>
      </c>
      <c r="K30" s="5">
        <v>57</v>
      </c>
      <c r="L30" s="33">
        <f t="shared" si="0"/>
        <v>-2</v>
      </c>
      <c r="M30" s="5" t="s">
        <v>131</v>
      </c>
    </row>
    <row r="31" spans="1:14" ht="45" x14ac:dyDescent="0.25">
      <c r="A31" s="5">
        <v>32</v>
      </c>
      <c r="B31" s="5" t="str">
        <f>[1]Сходненская!C133</f>
        <v>Прохорова Мария</v>
      </c>
      <c r="C31" s="5" t="s">
        <v>34</v>
      </c>
      <c r="D31" s="5" t="str">
        <f>[1]Сходненская!D133</f>
        <v>Сотрудник</v>
      </c>
      <c r="E31" s="5" t="s">
        <v>28</v>
      </c>
      <c r="F31" s="6" t="str">
        <f>[1]Сходненская!E133</f>
        <v xml:space="preserve">взрослые старше 18 лет </v>
      </c>
      <c r="G31" s="5">
        <f>[1]Сходненская!F133</f>
        <v>159</v>
      </c>
      <c r="H31" s="6" t="s">
        <v>121</v>
      </c>
      <c r="I31" s="5">
        <v>3</v>
      </c>
      <c r="J31" s="5">
        <f>[1]Сходненская!M133</f>
        <v>34</v>
      </c>
      <c r="K31" s="5">
        <f>[1]Сходненская!M134</f>
        <v>32</v>
      </c>
      <c r="L31" s="33">
        <f t="shared" si="0"/>
        <v>-2</v>
      </c>
      <c r="M31" s="5" t="s">
        <v>131</v>
      </c>
    </row>
    <row r="32" spans="1:14" ht="45" x14ac:dyDescent="0.25">
      <c r="A32" s="5">
        <v>33</v>
      </c>
      <c r="B32" s="5" t="str">
        <f>'[1]Самара '!C133</f>
        <v>Поршуков Сергей</v>
      </c>
      <c r="C32" s="5" t="s">
        <v>45</v>
      </c>
      <c r="D32" s="5" t="str">
        <f>'[1]Самара '!D133</f>
        <v>ЧК</v>
      </c>
      <c r="E32" s="5" t="s">
        <v>14</v>
      </c>
      <c r="F32" s="6" t="str">
        <f>'[1]Самара '!E133</f>
        <v xml:space="preserve">взрослые старше 18 лет </v>
      </c>
      <c r="G32" s="5">
        <f>'[1]Самара '!F133</f>
        <v>175.7</v>
      </c>
      <c r="H32" s="6" t="s">
        <v>121</v>
      </c>
      <c r="I32" s="5">
        <f>'[1]Самара '!J133</f>
        <v>0</v>
      </c>
      <c r="J32" s="5">
        <f>'[1]Самара '!M133</f>
        <v>63</v>
      </c>
      <c r="K32" s="5">
        <v>61</v>
      </c>
      <c r="L32" s="33">
        <f t="shared" si="0"/>
        <v>-2</v>
      </c>
      <c r="M32" s="5" t="s">
        <v>131</v>
      </c>
      <c r="N32">
        <v>1</v>
      </c>
    </row>
    <row r="33" spans="1:13" ht="45" x14ac:dyDescent="0.25">
      <c r="A33" s="5">
        <v>34</v>
      </c>
      <c r="B33" s="5" t="str">
        <f>[1]Люберцы!C241</f>
        <v>Кривошеева Юлия Сергеевна</v>
      </c>
      <c r="C33" s="5" t="s">
        <v>22</v>
      </c>
      <c r="D33" s="5" t="str">
        <f>[1]Люберцы!D241</f>
        <v>Сотрудник</v>
      </c>
      <c r="E33" s="5" t="s">
        <v>28</v>
      </c>
      <c r="F33" s="6" t="str">
        <f>[1]Люберцы!E241</f>
        <v>Взрослые старше 18 лет</v>
      </c>
      <c r="G33" s="5">
        <f>[1]Люберцы!F241</f>
        <v>165</v>
      </c>
      <c r="H33" s="6" t="s">
        <v>121</v>
      </c>
      <c r="I33" s="5">
        <f>[1]Люберцы!J241</f>
        <v>40</v>
      </c>
      <c r="J33" s="5">
        <f>[1]Люберцы!M241</f>
        <v>43</v>
      </c>
      <c r="K33" s="5">
        <f>[1]Люберцы!M242</f>
        <v>41</v>
      </c>
      <c r="L33" s="33">
        <f t="shared" si="0"/>
        <v>-2</v>
      </c>
      <c r="M33" s="5" t="s">
        <v>131</v>
      </c>
    </row>
    <row r="34" spans="1:13" ht="45" x14ac:dyDescent="0.25">
      <c r="A34" s="5">
        <v>35</v>
      </c>
      <c r="B34" s="5" t="str">
        <f>'[1]Курск '!C120</f>
        <v>пашкова надежда</v>
      </c>
      <c r="C34" s="5" t="s">
        <v>13</v>
      </c>
      <c r="D34" s="5" t="str">
        <f>'[1]Курск '!D120</f>
        <v>сотрудник</v>
      </c>
      <c r="E34" s="5" t="s">
        <v>28</v>
      </c>
      <c r="F34" s="6" t="str">
        <f>'[1]Курск '!E120</f>
        <v xml:space="preserve">взрослые старше 18 лет </v>
      </c>
      <c r="G34" s="5">
        <f>'[1]Курск '!F120</f>
        <v>170</v>
      </c>
      <c r="H34" s="6" t="s">
        <v>121</v>
      </c>
      <c r="I34" s="5">
        <f>'[1]Курск '!J120</f>
        <v>34</v>
      </c>
      <c r="J34" s="5">
        <f>'[1]Курск '!M120</f>
        <v>35</v>
      </c>
      <c r="K34" s="5">
        <v>33</v>
      </c>
      <c r="L34" s="33">
        <f t="shared" si="0"/>
        <v>-2</v>
      </c>
      <c r="M34" s="5" t="s">
        <v>131</v>
      </c>
    </row>
    <row r="35" spans="1:13" ht="45" x14ac:dyDescent="0.25">
      <c r="A35" s="5">
        <v>39</v>
      </c>
      <c r="B35" s="5" t="str">
        <f>[1]Реутов!C1420</f>
        <v>КУЗОБ АЛЕКСАНДР ИВАНОВИЧ</v>
      </c>
      <c r="C35" s="5" t="s">
        <v>29</v>
      </c>
      <c r="D35" s="5" t="str">
        <f>[1]Реутов!D1420</f>
        <v>ЧК</v>
      </c>
      <c r="E35" s="5" t="s">
        <v>14</v>
      </c>
      <c r="F35" s="6" t="str">
        <f>[1]Реутов!E1420</f>
        <v xml:space="preserve">взрослые старше 18 лет </v>
      </c>
      <c r="G35" s="5">
        <f>[1]Реутов!F1420</f>
        <v>188</v>
      </c>
      <c r="H35" s="6" t="s">
        <v>121</v>
      </c>
      <c r="I35" s="5">
        <f>[1]Реутов!J1420</f>
        <v>30</v>
      </c>
      <c r="J35" s="5">
        <f>[1]Реутов!M1420</f>
        <v>32</v>
      </c>
      <c r="K35" s="5">
        <v>30</v>
      </c>
      <c r="L35" s="33">
        <f t="shared" si="0"/>
        <v>-2</v>
      </c>
      <c r="M35" s="5" t="s">
        <v>130</v>
      </c>
    </row>
    <row r="36" spans="1:13" ht="45" x14ac:dyDescent="0.25">
      <c r="A36" s="5">
        <v>37</v>
      </c>
      <c r="B36" s="5" t="str">
        <f>'[1]Куркино '!C135</f>
        <v>Куликова Ирина Валерьевна</v>
      </c>
      <c r="C36" s="5" t="s">
        <v>24</v>
      </c>
      <c r="D36" s="5" t="str">
        <f>'[1]Куркино '!D135</f>
        <v>ЧК</v>
      </c>
      <c r="E36" s="5" t="s">
        <v>28</v>
      </c>
      <c r="F36" s="6" t="str">
        <f>'[1]Куркино '!E135</f>
        <v xml:space="preserve">взрослые старше 18 лет </v>
      </c>
      <c r="G36" s="5">
        <f>'[1]Куркино '!F135</f>
        <v>159.19999999999999</v>
      </c>
      <c r="H36" s="6" t="s">
        <v>121</v>
      </c>
      <c r="I36" s="5">
        <f>'[1]Куркино '!J135</f>
        <v>43</v>
      </c>
      <c r="J36" s="5">
        <f>'[1]Куркино '!M135</f>
        <v>46</v>
      </c>
      <c r="K36" s="5">
        <f>'[1]Куркино '!M140</f>
        <v>44</v>
      </c>
      <c r="L36" s="33">
        <f t="shared" si="0"/>
        <v>-2</v>
      </c>
      <c r="M36" s="5" t="s">
        <v>131</v>
      </c>
    </row>
    <row r="37" spans="1:13" ht="45" x14ac:dyDescent="0.25">
      <c r="A37" s="5">
        <v>38</v>
      </c>
      <c r="B37" s="5" t="str">
        <f>[1]Реутов!C1468</f>
        <v>Коржавина Дарья Борисовна</v>
      </c>
      <c r="C37" s="5" t="s">
        <v>29</v>
      </c>
      <c r="D37" s="5" t="str">
        <f>[1]Реутов!D1468</f>
        <v>ЧК</v>
      </c>
      <c r="E37" s="5" t="s">
        <v>28</v>
      </c>
      <c r="F37" s="6" t="str">
        <f>[1]Реутов!E1468</f>
        <v xml:space="preserve">взрослые старше 18 лет </v>
      </c>
      <c r="G37" s="5">
        <f>[1]Реутов!F1468</f>
        <v>166.1</v>
      </c>
      <c r="H37" s="6" t="s">
        <v>121</v>
      </c>
      <c r="I37" s="5">
        <f>[1]Реутов!J1468</f>
        <v>27</v>
      </c>
      <c r="J37" s="5">
        <f>[1]Реутов!M1468</f>
        <v>30</v>
      </c>
      <c r="K37" s="5">
        <v>28</v>
      </c>
      <c r="L37" s="33">
        <f t="shared" si="0"/>
        <v>-2</v>
      </c>
      <c r="M37" s="5" t="s">
        <v>131</v>
      </c>
    </row>
    <row r="38" spans="1:13" ht="45" x14ac:dyDescent="0.25">
      <c r="A38" s="5">
        <v>28</v>
      </c>
      <c r="B38" s="5" t="str">
        <f>[1]Братиславская!C120</f>
        <v>Куртукова Юлия Григорьевна</v>
      </c>
      <c r="C38" s="5" t="s">
        <v>17</v>
      </c>
      <c r="D38" s="5" t="str">
        <f>[1]Братиславская!D120</f>
        <v>ЧК</v>
      </c>
      <c r="E38" s="5" t="s">
        <v>27</v>
      </c>
      <c r="F38" s="6" t="str">
        <f>[1]Братиславская!E120</f>
        <v xml:space="preserve">взрослые старше 18 лет </v>
      </c>
      <c r="G38" s="5">
        <f>[1]Братиславская!F120</f>
        <v>165</v>
      </c>
      <c r="H38" s="6" t="s">
        <v>121</v>
      </c>
      <c r="I38" s="5">
        <f>[1]Братиславская!J120</f>
        <v>38</v>
      </c>
      <c r="J38" s="5">
        <f>[1]Братиславская!M120</f>
        <v>40</v>
      </c>
      <c r="K38" s="5">
        <f>[1]Братиславская!M124</f>
        <v>38</v>
      </c>
      <c r="L38" s="33">
        <f t="shared" si="0"/>
        <v>-2</v>
      </c>
      <c r="M38" s="5" t="s">
        <v>130</v>
      </c>
    </row>
    <row r="39" spans="1:13" ht="45" x14ac:dyDescent="0.25">
      <c r="A39" s="5">
        <v>40</v>
      </c>
      <c r="B39" s="5" t="str">
        <f>'[1]Куркино '!C68</f>
        <v xml:space="preserve">Савченко Елена </v>
      </c>
      <c r="C39" s="5" t="s">
        <v>24</v>
      </c>
      <c r="D39" s="5" t="str">
        <f>'[1]Куркино '!D68</f>
        <v>Чк</v>
      </c>
      <c r="E39" s="5" t="s">
        <v>43</v>
      </c>
      <c r="F39" s="6" t="str">
        <f>'[1]Куркино '!E68</f>
        <v xml:space="preserve">взрослые старше 18 лет </v>
      </c>
      <c r="G39" s="5">
        <f>'[1]Куркино '!F68</f>
        <v>163.69999999999999</v>
      </c>
      <c r="H39" s="6" t="s">
        <v>121</v>
      </c>
      <c r="I39" s="5">
        <f>'[1]Куркино '!J68</f>
        <v>50</v>
      </c>
      <c r="J39" s="5">
        <f>'[1]Куркино '!M68</f>
        <v>56</v>
      </c>
      <c r="K39" s="5">
        <v>54</v>
      </c>
      <c r="L39" s="33">
        <f t="shared" si="0"/>
        <v>-2</v>
      </c>
      <c r="M39" s="5" t="s">
        <v>131</v>
      </c>
    </row>
    <row r="40" spans="1:13" ht="45" x14ac:dyDescent="0.25">
      <c r="A40" s="5">
        <v>41</v>
      </c>
      <c r="B40" s="5" t="str">
        <f>'[1]Самара '!C94</f>
        <v>Сапрыкина Елена</v>
      </c>
      <c r="C40" s="5" t="s">
        <v>45</v>
      </c>
      <c r="D40" s="5" t="str">
        <f>'[1]Самара '!D94</f>
        <v>ЧК</v>
      </c>
      <c r="E40" s="5" t="s">
        <v>28</v>
      </c>
      <c r="F40" s="6" t="str">
        <f>'[1]Самара '!E94</f>
        <v xml:space="preserve">взрослые старше 18 лет </v>
      </c>
      <c r="G40" s="5">
        <f>'[1]Самара '!F94</f>
        <v>155.69999999999999</v>
      </c>
      <c r="H40" s="6" t="s">
        <v>121</v>
      </c>
      <c r="I40" s="5">
        <f>'[1]Самара '!J94</f>
        <v>0</v>
      </c>
      <c r="J40" s="5">
        <f>'[1]Самара '!M94</f>
        <v>48</v>
      </c>
      <c r="K40" s="5">
        <v>46</v>
      </c>
      <c r="L40" s="33">
        <f t="shared" si="0"/>
        <v>-2</v>
      </c>
      <c r="M40" s="5" t="s">
        <v>131</v>
      </c>
    </row>
    <row r="41" spans="1:13" ht="45" x14ac:dyDescent="0.25">
      <c r="A41" s="5">
        <v>42</v>
      </c>
      <c r="B41" s="5" t="str">
        <f>[1]Реутов!C367</f>
        <v>Мусинов Игорь</v>
      </c>
      <c r="C41" s="5" t="s">
        <v>29</v>
      </c>
      <c r="D41" s="5" t="str">
        <f>[1]Реутов!D367</f>
        <v>Сотрудник</v>
      </c>
      <c r="E41" s="5" t="s">
        <v>14</v>
      </c>
      <c r="F41" s="6" t="str">
        <f>[1]Реутов!E367</f>
        <v xml:space="preserve">взрослые старше 18 лет </v>
      </c>
      <c r="G41" s="5">
        <f>[1]Реутов!F367</f>
        <v>177</v>
      </c>
      <c r="H41" s="6" t="s">
        <v>121</v>
      </c>
      <c r="I41" s="5">
        <v>0</v>
      </c>
      <c r="J41" s="5">
        <f>[1]Реутов!M367</f>
        <v>36</v>
      </c>
      <c r="K41" s="5">
        <v>34</v>
      </c>
      <c r="L41" s="33">
        <f t="shared" ref="L41:L72" si="1">K41-J41</f>
        <v>-2</v>
      </c>
      <c r="M41" s="5" t="s">
        <v>131</v>
      </c>
    </row>
    <row r="42" spans="1:13" ht="45" x14ac:dyDescent="0.25">
      <c r="A42" s="5">
        <v>43</v>
      </c>
      <c r="B42" s="5" t="str">
        <f>'[1]Чебоксары '!C29</f>
        <v>Никифорова Наталия Валериевна</v>
      </c>
      <c r="C42" s="5" t="s">
        <v>26</v>
      </c>
      <c r="D42" s="5" t="str">
        <f>'[1]Чебоксары '!D29</f>
        <v>Сотрудник</v>
      </c>
      <c r="E42" s="5" t="s">
        <v>27</v>
      </c>
      <c r="F42" s="6" t="str">
        <f>'[1]Чебоксары '!E29</f>
        <v xml:space="preserve">взрослые старше 18 лет </v>
      </c>
      <c r="G42" s="5">
        <f>'[1]Чебоксары '!F29</f>
        <v>169</v>
      </c>
      <c r="H42" s="6" t="s">
        <v>121</v>
      </c>
      <c r="I42" s="5"/>
      <c r="J42" s="5">
        <f>'[1]Чебоксары '!M29</f>
        <v>41</v>
      </c>
      <c r="K42" s="5">
        <v>39</v>
      </c>
      <c r="L42" s="33">
        <f t="shared" si="1"/>
        <v>-2</v>
      </c>
      <c r="M42" s="5" t="s">
        <v>131</v>
      </c>
    </row>
    <row r="43" spans="1:13" ht="45" x14ac:dyDescent="0.25">
      <c r="A43" s="5">
        <v>45</v>
      </c>
      <c r="B43" s="5" t="str">
        <f>'[1]Куркино '!C148</f>
        <v xml:space="preserve">Фирсаева Екатерина </v>
      </c>
      <c r="C43" s="5" t="s">
        <v>24</v>
      </c>
      <c r="D43" s="5" t="str">
        <f>'[1]Куркино '!D148</f>
        <v>ЧК</v>
      </c>
      <c r="E43" s="5" t="s">
        <v>28</v>
      </c>
      <c r="F43" s="6" t="str">
        <f>'[1]Куркино '!E148</f>
        <v xml:space="preserve">взрослые старше 18 лет </v>
      </c>
      <c r="G43" s="5">
        <f>'[1]Куркино '!F148</f>
        <v>161.30000000000001</v>
      </c>
      <c r="H43" s="6" t="s">
        <v>121</v>
      </c>
      <c r="I43" s="5">
        <f>'[1]Куркино '!J148</f>
        <v>40</v>
      </c>
      <c r="J43" s="5">
        <f>'[1]Куркино '!M148</f>
        <v>45</v>
      </c>
      <c r="K43" s="5">
        <v>43</v>
      </c>
      <c r="L43" s="33">
        <f t="shared" si="1"/>
        <v>-2</v>
      </c>
      <c r="M43" s="5" t="s">
        <v>131</v>
      </c>
    </row>
    <row r="44" spans="1:13" ht="45" x14ac:dyDescent="0.25">
      <c r="A44" s="5">
        <v>46</v>
      </c>
      <c r="B44" s="5" t="str">
        <f>'[1]Оренбург '!C264</f>
        <v>Торба Сергей Андреевич</v>
      </c>
      <c r="C44" s="5" t="s">
        <v>37</v>
      </c>
      <c r="D44" s="5" t="str">
        <f>'[1]Оренбург '!D264</f>
        <v>ЧК</v>
      </c>
      <c r="E44" s="5" t="s">
        <v>20</v>
      </c>
      <c r="F44" s="6" t="str">
        <f>'[1]Оренбург '!E264</f>
        <v xml:space="preserve">взрослые старше 18 лет </v>
      </c>
      <c r="G44" s="5">
        <f>'[1]Оренбург '!F264</f>
        <v>117.8</v>
      </c>
      <c r="H44" s="6" t="s">
        <v>121</v>
      </c>
      <c r="I44" s="5">
        <f>'[1]Оренбург '!J264</f>
        <v>0</v>
      </c>
      <c r="J44" s="5">
        <f>'[1]Оренбург '!M264</f>
        <v>31</v>
      </c>
      <c r="K44" s="5">
        <f>'[1]Оренбург '!M268</f>
        <v>29</v>
      </c>
      <c r="L44" s="33">
        <f t="shared" si="1"/>
        <v>-2</v>
      </c>
      <c r="M44" s="5" t="s">
        <v>131</v>
      </c>
    </row>
    <row r="45" spans="1:13" ht="30" x14ac:dyDescent="0.25">
      <c r="A45" s="5">
        <v>36</v>
      </c>
      <c r="B45" s="5" t="str">
        <f>[1]Братиславская!C484</f>
        <v>Никифорова Зоя Николаевна</v>
      </c>
      <c r="C45" s="5" t="s">
        <v>17</v>
      </c>
      <c r="D45" s="5" t="str">
        <f>[1]Братиславская!D484</f>
        <v>чк</v>
      </c>
      <c r="E45" s="5" t="s">
        <v>28</v>
      </c>
      <c r="F45" s="6" t="str">
        <f>[1]Братиславская!E484</f>
        <v>старше 18</v>
      </c>
      <c r="G45" s="5">
        <f>[1]Братиславская!F484</f>
        <v>160.6</v>
      </c>
      <c r="H45" s="6" t="s">
        <v>121</v>
      </c>
      <c r="I45" s="5">
        <f>[1]Братиславская!J484</f>
        <v>44</v>
      </c>
      <c r="J45" s="5">
        <f>[1]Братиславская!M484</f>
        <v>46</v>
      </c>
      <c r="K45" s="5">
        <v>44</v>
      </c>
      <c r="L45" s="33">
        <f t="shared" si="1"/>
        <v>-2</v>
      </c>
      <c r="M45" s="5" t="s">
        <v>129</v>
      </c>
    </row>
    <row r="46" spans="1:13" ht="45" x14ac:dyDescent="0.25">
      <c r="A46" s="5">
        <v>48</v>
      </c>
      <c r="B46" s="5" t="str">
        <f>[1]Сходненская!C146</f>
        <v>Шматина Ольга Валентиновна</v>
      </c>
      <c r="C46" s="5" t="s">
        <v>34</v>
      </c>
      <c r="D46" s="5" t="str">
        <f>[1]Сходненская!D146</f>
        <v>Чк</v>
      </c>
      <c r="E46" s="5" t="s">
        <v>28</v>
      </c>
      <c r="F46" s="6" t="str">
        <f>[1]Сходненская!E146</f>
        <v xml:space="preserve">взрослые старше 18 лет </v>
      </c>
      <c r="G46" s="5">
        <f>[1]Сходненская!F146</f>
        <v>170</v>
      </c>
      <c r="H46" s="6" t="s">
        <v>121</v>
      </c>
      <c r="I46" s="5"/>
      <c r="J46" s="5">
        <f>[1]Сходненская!M146</f>
        <v>57</v>
      </c>
      <c r="K46" s="5">
        <v>55</v>
      </c>
      <c r="L46" s="33">
        <f t="shared" si="1"/>
        <v>-2</v>
      </c>
      <c r="M46" s="5" t="s">
        <v>131</v>
      </c>
    </row>
    <row r="47" spans="1:13" ht="45" x14ac:dyDescent="0.25">
      <c r="A47" s="5">
        <v>50</v>
      </c>
      <c r="B47" s="5" t="str">
        <f>'[1]Зеленоград-2'!C376</f>
        <v>Шевцов Владислав Николаевич</v>
      </c>
      <c r="C47" s="5" t="s">
        <v>110</v>
      </c>
      <c r="D47" s="5" t="str">
        <f>'[1]Зеленоград-2'!D376</f>
        <v>ЧК</v>
      </c>
      <c r="E47" s="5" t="s">
        <v>14</v>
      </c>
      <c r="F47" s="6" t="str">
        <f>'[1]Зеленоград-2'!E376</f>
        <v xml:space="preserve">взрослые старше 18 лет </v>
      </c>
      <c r="G47" s="5">
        <f>'[1]Зеленоград-2'!F376</f>
        <v>181.2</v>
      </c>
      <c r="H47" s="6" t="s">
        <v>121</v>
      </c>
      <c r="I47" s="5"/>
      <c r="J47" s="5">
        <f>'[1]Зеленоград-2'!M376</f>
        <v>48</v>
      </c>
      <c r="K47" s="5">
        <v>46</v>
      </c>
      <c r="L47" s="33">
        <f t="shared" si="1"/>
        <v>-2</v>
      </c>
      <c r="M47" s="5" t="s">
        <v>131</v>
      </c>
    </row>
    <row r="48" spans="1:13" ht="45" x14ac:dyDescent="0.25">
      <c r="A48" s="5">
        <v>47</v>
      </c>
      <c r="B48" s="5" t="str">
        <f>'[1]Оренбург '!C290</f>
        <v>Черных Алие Заировна</v>
      </c>
      <c r="C48" s="5" t="s">
        <v>37</v>
      </c>
      <c r="D48" s="5" t="str">
        <f>'[1]Оренбург '!D290</f>
        <v>ЧК</v>
      </c>
      <c r="E48" s="5" t="s">
        <v>27</v>
      </c>
      <c r="F48" s="6" t="str">
        <f>'[1]Оренбург '!E290</f>
        <v xml:space="preserve">взрослые старше 18 лет </v>
      </c>
      <c r="G48" s="5">
        <f>'[1]Оренбург '!F290</f>
        <v>158.9</v>
      </c>
      <c r="H48" s="6" t="s">
        <v>121</v>
      </c>
      <c r="I48" s="5">
        <f>'[1]Оренбург '!J290</f>
        <v>-2</v>
      </c>
      <c r="J48" s="5">
        <f>'[1]Оренбург '!M290</f>
        <v>38</v>
      </c>
      <c r="K48" s="5">
        <v>36</v>
      </c>
      <c r="L48" s="33">
        <f t="shared" si="1"/>
        <v>-2</v>
      </c>
      <c r="M48" s="5" t="s">
        <v>130</v>
      </c>
    </row>
    <row r="49" spans="1:13" ht="45" x14ac:dyDescent="0.25">
      <c r="A49" s="5">
        <v>44</v>
      </c>
      <c r="B49" s="5" t="str">
        <f>[1]Королев!C626</f>
        <v>Чумакова Олеся</v>
      </c>
      <c r="C49" s="5" t="s">
        <v>16</v>
      </c>
      <c r="D49" s="5" t="str">
        <f>[1]Королев!D626</f>
        <v>чк</v>
      </c>
      <c r="E49" s="5" t="s">
        <v>28</v>
      </c>
      <c r="F49" s="6" t="str">
        <f>[1]Королев!E626</f>
        <v xml:space="preserve">взрослые старше 18 лет </v>
      </c>
      <c r="G49" s="5">
        <f>[1]Королев!F626</f>
        <v>165.8</v>
      </c>
      <c r="H49" s="6" t="s">
        <v>121</v>
      </c>
      <c r="I49" s="5">
        <f>[1]Королев!J626</f>
        <v>-1</v>
      </c>
      <c r="J49" s="5">
        <f>[1]Королев!M626</f>
        <v>40</v>
      </c>
      <c r="K49" s="5">
        <v>38</v>
      </c>
      <c r="L49" s="33">
        <f t="shared" si="1"/>
        <v>-2</v>
      </c>
      <c r="M49" s="5" t="s">
        <v>130</v>
      </c>
    </row>
    <row r="50" spans="1:13" ht="45" x14ac:dyDescent="0.25">
      <c r="A50" s="5">
        <v>49</v>
      </c>
      <c r="B50" s="5" t="str">
        <f>[1]Сходненская!C55</f>
        <v>Якунина Виктория Андрияновна</v>
      </c>
      <c r="C50" s="5" t="s">
        <v>34</v>
      </c>
      <c r="D50" s="5" t="str">
        <f>[1]Сходненская!D55</f>
        <v>Чк</v>
      </c>
      <c r="E50" s="5" t="s">
        <v>27</v>
      </c>
      <c r="F50" s="6" t="str">
        <f>[1]Сходненская!E55</f>
        <v xml:space="preserve">взрослые старше 18 лет </v>
      </c>
      <c r="G50" s="5">
        <f>[1]Сходненская!F55</f>
        <v>174</v>
      </c>
      <c r="H50" s="6" t="s">
        <v>121</v>
      </c>
      <c r="I50" s="5">
        <v>29</v>
      </c>
      <c r="J50" s="5">
        <f>[1]Сходненская!M55</f>
        <v>29</v>
      </c>
      <c r="K50" s="5">
        <f>[1]Сходненская!M58</f>
        <v>27</v>
      </c>
      <c r="L50" s="33">
        <f t="shared" si="1"/>
        <v>-2</v>
      </c>
      <c r="M50" s="5" t="s">
        <v>129</v>
      </c>
    </row>
    <row r="51" spans="1:13" ht="45" x14ac:dyDescent="0.25">
      <c r="A51" s="5">
        <v>68</v>
      </c>
      <c r="B51" s="5" t="s">
        <v>81</v>
      </c>
      <c r="C51" s="5" t="s">
        <v>16</v>
      </c>
      <c r="D51" s="5" t="s">
        <v>56</v>
      </c>
      <c r="E51" s="5" t="s">
        <v>14</v>
      </c>
      <c r="F51" s="6" t="s">
        <v>33</v>
      </c>
      <c r="G51" s="5">
        <v>175</v>
      </c>
      <c r="H51" s="6" t="s">
        <v>122</v>
      </c>
      <c r="I51" s="5">
        <v>1</v>
      </c>
      <c r="J51" s="5">
        <v>37</v>
      </c>
      <c r="K51" s="5">
        <v>36</v>
      </c>
      <c r="L51" s="33">
        <f t="shared" si="1"/>
        <v>-1</v>
      </c>
      <c r="M51" s="5" t="s">
        <v>130</v>
      </c>
    </row>
    <row r="52" spans="1:13" ht="45" x14ac:dyDescent="0.25">
      <c r="A52" s="5">
        <v>114</v>
      </c>
      <c r="B52" s="5" t="str">
        <f>[1]Королев!C756</f>
        <v>Корнаухова Екатерина Леонидовна</v>
      </c>
      <c r="C52" s="5" t="s">
        <v>16</v>
      </c>
      <c r="D52" s="5" t="str">
        <f>[1]Королев!D756</f>
        <v>чк</v>
      </c>
      <c r="E52" s="5" t="s">
        <v>28</v>
      </c>
      <c r="F52" s="6" t="str">
        <f>[1]Королев!E756</f>
        <v xml:space="preserve">взрослые старше 18 лет </v>
      </c>
      <c r="G52" s="5">
        <f>[1]Королев!F756</f>
        <v>164.4</v>
      </c>
      <c r="H52" s="6" t="s">
        <v>121</v>
      </c>
      <c r="I52" s="5">
        <f>[1]Королев!J756</f>
        <v>1</v>
      </c>
      <c r="J52" s="5">
        <f>[1]Королев!M756</f>
        <v>34</v>
      </c>
      <c r="K52" s="5">
        <f>[1]Королев!M757</f>
        <v>33</v>
      </c>
      <c r="L52" s="33">
        <f t="shared" si="1"/>
        <v>-1</v>
      </c>
      <c r="M52" s="5" t="s">
        <v>130</v>
      </c>
    </row>
    <row r="53" spans="1:13" ht="45" x14ac:dyDescent="0.25">
      <c r="A53" s="5">
        <v>123</v>
      </c>
      <c r="B53" s="5" t="str">
        <f>[1]Королев!C185</f>
        <v>Листова Оксана Олеговна</v>
      </c>
      <c r="C53" s="5" t="s">
        <v>16</v>
      </c>
      <c r="D53" s="5" t="str">
        <f>[1]Королев!D185</f>
        <v>ЧК</v>
      </c>
      <c r="E53" s="5" t="s">
        <v>28</v>
      </c>
      <c r="F53" s="6" t="str">
        <f>[1]Королев!E185</f>
        <v xml:space="preserve">взрослые старше 18 лет </v>
      </c>
      <c r="G53" s="5">
        <f>[1]Королев!F185</f>
        <v>160</v>
      </c>
      <c r="H53" s="6" t="s">
        <v>121</v>
      </c>
      <c r="I53" s="5">
        <f>[1]Королев!J185</f>
        <v>1</v>
      </c>
      <c r="J53" s="5">
        <f>[1]Королев!M185</f>
        <v>59</v>
      </c>
      <c r="K53" s="5">
        <f>[1]Королев!M186</f>
        <v>58</v>
      </c>
      <c r="L53" s="33">
        <f t="shared" si="1"/>
        <v>-1</v>
      </c>
      <c r="M53" s="5" t="s">
        <v>130</v>
      </c>
    </row>
    <row r="54" spans="1:13" ht="30" x14ac:dyDescent="0.25">
      <c r="A54" s="5">
        <v>128</v>
      </c>
      <c r="B54" s="5" t="str">
        <f>[1]Братиславская!C471</f>
        <v>Олейников Даниил Павлович</v>
      </c>
      <c r="C54" s="5" t="s">
        <v>17</v>
      </c>
      <c r="D54" s="5" t="str">
        <f>[1]Братиславская!D471</f>
        <v>СОТРУДНИК</v>
      </c>
      <c r="E54" s="5" t="s">
        <v>14</v>
      </c>
      <c r="F54" s="6" t="str">
        <f>[1]Братиславская!E471</f>
        <v>старше 18</v>
      </c>
      <c r="G54" s="5">
        <f>[1]Братиславская!F471</f>
        <v>176.2</v>
      </c>
      <c r="H54" s="6" t="s">
        <v>121</v>
      </c>
      <c r="I54" s="5">
        <f>[1]Братиславская!J471</f>
        <v>22</v>
      </c>
      <c r="J54" s="5">
        <f>[1]Братиславская!M471</f>
        <v>23</v>
      </c>
      <c r="K54" s="5">
        <f>[1]Братиславская!M472</f>
        <v>22</v>
      </c>
      <c r="L54" s="33">
        <f t="shared" si="1"/>
        <v>-1</v>
      </c>
      <c r="M54" s="5" t="s">
        <v>130</v>
      </c>
    </row>
    <row r="55" spans="1:13" ht="45" x14ac:dyDescent="0.25">
      <c r="A55" s="5">
        <v>52</v>
      </c>
      <c r="B55" s="5" t="s">
        <v>115</v>
      </c>
      <c r="C55" s="5" t="s">
        <v>29</v>
      </c>
      <c r="D55" s="5" t="s">
        <v>63</v>
      </c>
      <c r="E55" s="5" t="s">
        <v>14</v>
      </c>
      <c r="F55" s="6" t="s">
        <v>18</v>
      </c>
      <c r="G55" s="5">
        <v>172</v>
      </c>
      <c r="H55" s="6" t="s">
        <v>122</v>
      </c>
      <c r="I55" s="5"/>
      <c r="J55" s="5">
        <v>44</v>
      </c>
      <c r="K55" s="5">
        <v>43</v>
      </c>
      <c r="L55" s="33">
        <f t="shared" si="1"/>
        <v>-1</v>
      </c>
      <c r="M55" s="5" t="s">
        <v>131</v>
      </c>
    </row>
    <row r="56" spans="1:13" ht="45" x14ac:dyDescent="0.25">
      <c r="A56" s="5">
        <v>53</v>
      </c>
      <c r="B56" s="5" t="str">
        <f>'[1]Чебоксары '!C324</f>
        <v>Герасимов Константин</v>
      </c>
      <c r="C56" s="5" t="s">
        <v>26</v>
      </c>
      <c r="D56" s="5" t="str">
        <f>'[1]Чебоксары '!D324</f>
        <v>сотрудник</v>
      </c>
      <c r="E56" s="5" t="s">
        <v>14</v>
      </c>
      <c r="F56" s="6" t="str">
        <f>'[1]Чебоксары '!E324</f>
        <v xml:space="preserve">взрослые старше 18 лет </v>
      </c>
      <c r="G56" s="5">
        <f>'[1]Чебоксары '!F324</f>
        <v>173</v>
      </c>
      <c r="H56" s="6" t="s">
        <v>121</v>
      </c>
      <c r="I56" s="5"/>
      <c r="J56" s="5">
        <f>'[1]Чебоксары '!M324</f>
        <v>31</v>
      </c>
      <c r="K56" s="5">
        <v>30</v>
      </c>
      <c r="L56" s="33">
        <f t="shared" si="1"/>
        <v>-1</v>
      </c>
      <c r="M56" s="5" t="s">
        <v>131</v>
      </c>
    </row>
    <row r="57" spans="1:13" ht="45" x14ac:dyDescent="0.25">
      <c r="A57" s="5">
        <v>54</v>
      </c>
      <c r="B57" s="5" t="str">
        <f>[1]Ховрино!C224</f>
        <v>Ананько Тамара Алексеевна</v>
      </c>
      <c r="C57" s="5" t="s">
        <v>124</v>
      </c>
      <c r="D57" s="5" t="str">
        <f>[1]Ховрино!D224</f>
        <v>Сотрудник</v>
      </c>
      <c r="E57" s="5" t="s">
        <v>28</v>
      </c>
      <c r="F57" s="6" t="str">
        <f>[1]Ховрино!E224</f>
        <v xml:space="preserve">взрослые старше 18 лет </v>
      </c>
      <c r="G57" s="5">
        <f>[1]Ховрино!F224</f>
        <v>174</v>
      </c>
      <c r="H57" s="6" t="s">
        <v>121</v>
      </c>
      <c r="I57" s="5"/>
      <c r="J57" s="5">
        <f>[1]Ховрино!M224</f>
        <v>26</v>
      </c>
      <c r="K57" s="5">
        <f>[1]Ховрино!M225</f>
        <v>25</v>
      </c>
      <c r="L57" s="33">
        <f t="shared" si="1"/>
        <v>-1</v>
      </c>
      <c r="M57" s="5" t="s">
        <v>131</v>
      </c>
    </row>
    <row r="58" spans="1:13" ht="45" x14ac:dyDescent="0.25">
      <c r="A58" s="5">
        <v>55</v>
      </c>
      <c r="B58" s="5" t="str">
        <f>'[1]Кожухово '!D523</f>
        <v>Авоян Кристина</v>
      </c>
      <c r="C58" s="5" t="s">
        <v>30</v>
      </c>
      <c r="D58" s="5" t="str">
        <f>'[1]Кожухово '!E523</f>
        <v>ЧК</v>
      </c>
      <c r="E58" s="5"/>
      <c r="F58" s="6" t="str">
        <f>'[1]Кожухово '!F523</f>
        <v xml:space="preserve">взрослые старше 18 лет </v>
      </c>
      <c r="G58" s="5">
        <f>'[1]Кожухово '!G523</f>
        <v>168</v>
      </c>
      <c r="H58" s="6" t="s">
        <v>121</v>
      </c>
      <c r="I58" s="5">
        <f>'[1]Кожухово '!K523</f>
        <v>0</v>
      </c>
      <c r="J58" s="5">
        <f>'[1]Кожухово '!N523</f>
        <v>39</v>
      </c>
      <c r="K58" s="5">
        <v>38</v>
      </c>
      <c r="L58" s="33">
        <f t="shared" si="1"/>
        <v>-1</v>
      </c>
      <c r="M58" s="5" t="s">
        <v>131</v>
      </c>
    </row>
    <row r="59" spans="1:13" ht="45" x14ac:dyDescent="0.25">
      <c r="A59" s="5">
        <v>56</v>
      </c>
      <c r="B59" s="5" t="s">
        <v>66</v>
      </c>
      <c r="C59" s="5" t="s">
        <v>13</v>
      </c>
      <c r="D59" s="5" t="s">
        <v>59</v>
      </c>
      <c r="E59" s="5" t="s">
        <v>14</v>
      </c>
      <c r="F59" s="6" t="s">
        <v>18</v>
      </c>
      <c r="G59" s="5">
        <v>170</v>
      </c>
      <c r="H59" s="6" t="s">
        <v>122</v>
      </c>
      <c r="I59" s="5">
        <v>0</v>
      </c>
      <c r="J59" s="5">
        <v>37</v>
      </c>
      <c r="K59" s="5">
        <v>36</v>
      </c>
      <c r="L59" s="33">
        <f t="shared" si="1"/>
        <v>-1</v>
      </c>
      <c r="M59" s="5" t="s">
        <v>131</v>
      </c>
    </row>
    <row r="60" spans="1:13" ht="45" x14ac:dyDescent="0.25">
      <c r="A60" s="5">
        <v>57</v>
      </c>
      <c r="B60" s="5" t="str">
        <f>[1]Реутов!C3</f>
        <v>Аверьянов Андрей Сергеевич</v>
      </c>
      <c r="C60" s="5" t="s">
        <v>29</v>
      </c>
      <c r="D60" s="5" t="str">
        <f>[1]Реутов!D3</f>
        <v>Чк</v>
      </c>
      <c r="E60" s="5" t="s">
        <v>20</v>
      </c>
      <c r="F60" s="6" t="str">
        <f>[1]Реутов!E3</f>
        <v xml:space="preserve">взрослые старше 18 лет </v>
      </c>
      <c r="G60" s="5">
        <f>[1]Реутов!F3</f>
        <v>196.1</v>
      </c>
      <c r="H60" s="6" t="s">
        <v>121</v>
      </c>
      <c r="I60" s="5">
        <f>[1]Реутов!J3</f>
        <v>38</v>
      </c>
      <c r="J60" s="5">
        <f>[1]Реутов!M3</f>
        <v>41</v>
      </c>
      <c r="K60" s="5">
        <f>[1]Реутов!M6</f>
        <v>40</v>
      </c>
      <c r="L60" s="33">
        <f t="shared" si="1"/>
        <v>-1</v>
      </c>
      <c r="M60" s="5" t="s">
        <v>131</v>
      </c>
    </row>
    <row r="61" spans="1:13" ht="45" x14ac:dyDescent="0.25">
      <c r="A61" s="5">
        <v>58</v>
      </c>
      <c r="B61" s="5" t="str">
        <f>'[1]Куркино '!C395</f>
        <v xml:space="preserve">Антошина Екатрина Викторовна </v>
      </c>
      <c r="C61" s="5" t="s">
        <v>24</v>
      </c>
      <c r="D61" s="5" t="str">
        <f>'[1]Куркино '!D395</f>
        <v>ЧК</v>
      </c>
      <c r="E61" s="5" t="s">
        <v>28</v>
      </c>
      <c r="F61" s="6" t="str">
        <f>'[1]Куркино '!E395</f>
        <v xml:space="preserve">взрослые старше 18 лет </v>
      </c>
      <c r="G61" s="5">
        <f>'[1]Куркино '!F395</f>
        <v>159.9</v>
      </c>
      <c r="H61" s="6" t="s">
        <v>121</v>
      </c>
      <c r="I61" s="5">
        <f>'[1]Куркино '!J395</f>
        <v>42</v>
      </c>
      <c r="J61" s="5">
        <f>'[1]Куркино '!M395</f>
        <v>44</v>
      </c>
      <c r="K61" s="5">
        <f>'[1]Куркино '!M400</f>
        <v>43</v>
      </c>
      <c r="L61" s="33">
        <f t="shared" si="1"/>
        <v>-1</v>
      </c>
      <c r="M61" s="5" t="s">
        <v>131</v>
      </c>
    </row>
    <row r="62" spans="1:13" ht="45" x14ac:dyDescent="0.25">
      <c r="A62" s="5">
        <v>59</v>
      </c>
      <c r="B62" s="5" t="str">
        <f>'[1]Зеленоград-2'!C172</f>
        <v xml:space="preserve"> Гладких Евгения Вадимовна</v>
      </c>
      <c r="C62" s="5" t="s">
        <v>110</v>
      </c>
      <c r="D62" s="5" t="str">
        <f>'[1]Зеленоград-2'!D172</f>
        <v>чк</v>
      </c>
      <c r="E62" s="5" t="s">
        <v>28</v>
      </c>
      <c r="F62" s="6" t="str">
        <f>'[1]Зеленоград-2'!E172</f>
        <v xml:space="preserve">взрослые старше 18 лет </v>
      </c>
      <c r="G62" s="5">
        <f>'[1]Зеленоград-2'!F172</f>
        <v>168</v>
      </c>
      <c r="H62" s="6" t="s">
        <v>121</v>
      </c>
      <c r="I62" s="5"/>
      <c r="J62" s="5">
        <f>'[1]Зеленоград-2'!M172</f>
        <v>34</v>
      </c>
      <c r="K62" s="5">
        <v>33</v>
      </c>
      <c r="L62" s="33">
        <f t="shared" si="1"/>
        <v>-1</v>
      </c>
      <c r="M62" s="5" t="s">
        <v>131</v>
      </c>
    </row>
    <row r="63" spans="1:13" ht="45" x14ac:dyDescent="0.25">
      <c r="A63" s="5">
        <v>60</v>
      </c>
      <c r="B63" s="5" t="str">
        <f>'[1]Куркино '!C200</f>
        <v>Берко Сергей</v>
      </c>
      <c r="C63" s="5" t="s">
        <v>24</v>
      </c>
      <c r="D63" s="5" t="str">
        <f>'[1]Куркино '!D200</f>
        <v>ЧК</v>
      </c>
      <c r="E63" s="5" t="s">
        <v>14</v>
      </c>
      <c r="F63" s="6" t="str">
        <f>'[1]Куркино '!E200</f>
        <v xml:space="preserve">взрослые старше 18 лет </v>
      </c>
      <c r="G63" s="5">
        <f>'[1]Куркино '!F200</f>
        <v>179</v>
      </c>
      <c r="H63" s="6" t="s">
        <v>121</v>
      </c>
      <c r="I63" s="5">
        <f>'[1]Куркино '!J200</f>
        <v>35</v>
      </c>
      <c r="J63" s="5">
        <f>'[1]Куркино '!M200</f>
        <v>38</v>
      </c>
      <c r="K63" s="5">
        <v>37</v>
      </c>
      <c r="L63" s="33">
        <f t="shared" si="1"/>
        <v>-1</v>
      </c>
      <c r="M63" s="5" t="s">
        <v>131</v>
      </c>
    </row>
    <row r="64" spans="1:13" ht="45" x14ac:dyDescent="0.25">
      <c r="A64" s="5">
        <v>61</v>
      </c>
      <c r="B64" s="5" t="str">
        <f>[1]Реутов!C1297</f>
        <v>Белевцева Дарья Юрьевна</v>
      </c>
      <c r="C64" s="5" t="s">
        <v>29</v>
      </c>
      <c r="D64" s="5" t="str">
        <f>[1]Реутов!D1297</f>
        <v>ЧК</v>
      </c>
      <c r="E64" s="5" t="s">
        <v>28</v>
      </c>
      <c r="F64" s="6" t="str">
        <f>[1]Реутов!E1297</f>
        <v xml:space="preserve">взрослые старше 18 лет </v>
      </c>
      <c r="G64" s="5">
        <f>[1]Реутов!F1297</f>
        <v>163</v>
      </c>
      <c r="H64" s="6" t="s">
        <v>121</v>
      </c>
      <c r="I64" s="5">
        <v>0</v>
      </c>
      <c r="J64" s="5">
        <f>[1]Реутов!M1297</f>
        <v>25</v>
      </c>
      <c r="K64" s="5">
        <v>24</v>
      </c>
      <c r="L64" s="33">
        <f t="shared" si="1"/>
        <v>-1</v>
      </c>
      <c r="M64" s="5" t="s">
        <v>131</v>
      </c>
    </row>
    <row r="65" spans="1:13" ht="45" x14ac:dyDescent="0.25">
      <c r="A65" s="5">
        <v>62</v>
      </c>
      <c r="B65" s="5" t="str">
        <f>'[1]Краснодар '!C473</f>
        <v>Апрыщенко Александра</v>
      </c>
      <c r="C65" s="5" t="s">
        <v>123</v>
      </c>
      <c r="D65" s="5" t="str">
        <f>'[1]Краснодар '!D473</f>
        <v xml:space="preserve">Сотрудник </v>
      </c>
      <c r="E65" s="5" t="s">
        <v>28</v>
      </c>
      <c r="F65" s="6" t="str">
        <f>'[1]Краснодар '!E473</f>
        <v xml:space="preserve">взрослые старше 18 лет </v>
      </c>
      <c r="G65" s="5">
        <f>'[1]Краснодар '!F473</f>
        <v>174</v>
      </c>
      <c r="H65" s="6" t="s">
        <v>121</v>
      </c>
      <c r="I65" s="5"/>
      <c r="J65" s="5">
        <f>'[1]Краснодар '!M473</f>
        <v>27</v>
      </c>
      <c r="K65" s="5">
        <f>'[1]Краснодар '!M476</f>
        <v>26</v>
      </c>
      <c r="L65" s="33">
        <f t="shared" si="1"/>
        <v>-1</v>
      </c>
      <c r="M65" s="5" t="s">
        <v>131</v>
      </c>
    </row>
    <row r="66" spans="1:13" ht="45" x14ac:dyDescent="0.25">
      <c r="A66" s="5">
        <v>63</v>
      </c>
      <c r="B66" s="5" t="str">
        <f>'[1]Оренбург '!C29</f>
        <v>Волобоева Майя Александровна</v>
      </c>
      <c r="C66" s="5" t="s">
        <v>37</v>
      </c>
      <c r="D66" s="5" t="str">
        <f>'[1]Оренбург '!D29</f>
        <v>Сотрудник</v>
      </c>
      <c r="E66" s="5" t="s">
        <v>27</v>
      </c>
      <c r="F66" s="6" t="str">
        <f>'[1]Оренбург '!E29</f>
        <v xml:space="preserve">взрослые старше 18 лет </v>
      </c>
      <c r="G66" s="5">
        <f>'[1]Оренбург '!F29</f>
        <v>173</v>
      </c>
      <c r="H66" s="6" t="s">
        <v>121</v>
      </c>
      <c r="I66" s="5">
        <f>'[1]Оренбург '!J29</f>
        <v>-3</v>
      </c>
      <c r="J66" s="5">
        <f>'[1]Оренбург '!M29</f>
        <v>29</v>
      </c>
      <c r="K66" s="5">
        <f>'[1]Оренбург '!M33</f>
        <v>28</v>
      </c>
      <c r="L66" s="33">
        <f t="shared" si="1"/>
        <v>-1</v>
      </c>
      <c r="M66" s="5" t="s">
        <v>131</v>
      </c>
    </row>
    <row r="67" spans="1:13" ht="45" x14ac:dyDescent="0.25">
      <c r="A67" s="5">
        <v>64</v>
      </c>
      <c r="B67" s="5" t="str">
        <f>'[1]Южное Бутово'!C354</f>
        <v>Вагапова Наргиз</v>
      </c>
      <c r="C67" s="5" t="s">
        <v>19</v>
      </c>
      <c r="D67" s="5" t="str">
        <f>'[1]Южное Бутово'!D354</f>
        <v>чк</v>
      </c>
      <c r="E67" s="5" t="s">
        <v>28</v>
      </c>
      <c r="F67" s="6" t="str">
        <f>'[1]Южное Бутово'!E354</f>
        <v xml:space="preserve">взрослые старше 18 лет </v>
      </c>
      <c r="G67" s="5">
        <f>'[1]Южное Бутово'!F354</f>
        <v>160.19999999999999</v>
      </c>
      <c r="H67" s="6" t="s">
        <v>121</v>
      </c>
      <c r="I67" s="5"/>
      <c r="J67" s="5">
        <f>'[1]Южное Бутово'!M354</f>
        <v>39</v>
      </c>
      <c r="K67" s="5">
        <f>'[1]Южное Бутово'!M358</f>
        <v>38</v>
      </c>
      <c r="L67" s="33">
        <f t="shared" si="1"/>
        <v>-1</v>
      </c>
      <c r="M67" s="5" t="s">
        <v>131</v>
      </c>
    </row>
    <row r="68" spans="1:13" ht="45" x14ac:dyDescent="0.25">
      <c r="A68" s="5">
        <v>65</v>
      </c>
      <c r="B68" s="5" t="str">
        <f>'[1]Краснодар '!C316</f>
        <v>Бабенко Людмила Юрьевна</v>
      </c>
      <c r="C68" s="5" t="s">
        <v>123</v>
      </c>
      <c r="D68" s="5" t="str">
        <f>'[1]Краснодар '!D316</f>
        <v>ЧК</v>
      </c>
      <c r="E68" s="5" t="s">
        <v>28</v>
      </c>
      <c r="F68" s="6" t="str">
        <f>'[1]Краснодар '!E316</f>
        <v xml:space="preserve">взрослые старше 18 лет </v>
      </c>
      <c r="G68" s="5">
        <f>'[1]Краснодар '!F316</f>
        <v>165.1</v>
      </c>
      <c r="H68" s="6" t="s">
        <v>121</v>
      </c>
      <c r="I68" s="5"/>
      <c r="J68" s="5">
        <f>'[1]Краснодар '!M316</f>
        <v>50</v>
      </c>
      <c r="K68" s="5">
        <v>49</v>
      </c>
      <c r="L68" s="33">
        <f t="shared" si="1"/>
        <v>-1</v>
      </c>
      <c r="M68" s="5" t="s">
        <v>131</v>
      </c>
    </row>
    <row r="69" spans="1:13" ht="45" x14ac:dyDescent="0.25">
      <c r="A69" s="5">
        <v>66</v>
      </c>
      <c r="B69" s="5" t="str">
        <f>'[1]Оренбург '!C551</f>
        <v>Гололобов Александр Анатольевич</v>
      </c>
      <c r="C69" s="5" t="s">
        <v>37</v>
      </c>
      <c r="D69" s="5" t="str">
        <f>'[1]Оренбург '!D551</f>
        <v>ЧК</v>
      </c>
      <c r="E69" s="5" t="s">
        <v>14</v>
      </c>
      <c r="F69" s="6" t="str">
        <f>'[1]Оренбург '!E551</f>
        <v xml:space="preserve">взрослые старше 18 лет </v>
      </c>
      <c r="G69" s="5">
        <f>'[1]Оренбург '!F551</f>
        <v>186</v>
      </c>
      <c r="H69" s="6" t="s">
        <v>121</v>
      </c>
      <c r="I69" s="5">
        <f>'[1]Оренбург '!J551</f>
        <v>0</v>
      </c>
      <c r="J69" s="5">
        <f>'[1]Оренбург '!M551</f>
        <v>22</v>
      </c>
      <c r="K69" s="5">
        <v>21</v>
      </c>
      <c r="L69" s="33">
        <f t="shared" si="1"/>
        <v>-1</v>
      </c>
      <c r="M69" s="5" t="s">
        <v>131</v>
      </c>
    </row>
    <row r="70" spans="1:13" ht="45" x14ac:dyDescent="0.25">
      <c r="A70" s="5">
        <v>67</v>
      </c>
      <c r="B70" s="5" t="str">
        <f>'[1]Оренбург '!C736</f>
        <v xml:space="preserve">Гурьянова Екатерина </v>
      </c>
      <c r="C70" s="5" t="s">
        <v>37</v>
      </c>
      <c r="D70" s="5" t="str">
        <f>'[1]Оренбург '!D736</f>
        <v>ЧК</v>
      </c>
      <c r="E70" s="5" t="s">
        <v>28</v>
      </c>
      <c r="F70" s="6" t="str">
        <f>'[1]Оренбург '!E736</f>
        <v xml:space="preserve">взрослые старше 18 лет </v>
      </c>
      <c r="G70" s="5">
        <f>'[1]Оренбург '!F736</f>
        <v>171</v>
      </c>
      <c r="H70" s="6" t="s">
        <v>121</v>
      </c>
      <c r="I70" s="5"/>
      <c r="J70" s="5">
        <f>'[1]Оренбург '!M736</f>
        <v>34</v>
      </c>
      <c r="K70" s="5">
        <f>'[1]Оренбург '!M740</f>
        <v>33</v>
      </c>
      <c r="L70" s="33">
        <f t="shared" si="1"/>
        <v>-1</v>
      </c>
      <c r="M70" s="5" t="s">
        <v>131</v>
      </c>
    </row>
    <row r="71" spans="1:13" ht="45" x14ac:dyDescent="0.25">
      <c r="A71" s="5">
        <v>138</v>
      </c>
      <c r="B71" s="5" t="str">
        <f>'[1]Оренбург '!C787</f>
        <v>Петров Андрей Викторович</v>
      </c>
      <c r="C71" s="5" t="s">
        <v>37</v>
      </c>
      <c r="D71" s="5" t="str">
        <f>'[1]Оренбург '!D787</f>
        <v>ЧК</v>
      </c>
      <c r="E71" s="5" t="s">
        <v>14</v>
      </c>
      <c r="F71" s="6" t="str">
        <f>'[1]Оренбург '!E787</f>
        <v>Взрослые старше 18 лет</v>
      </c>
      <c r="G71" s="5">
        <f>'[1]Оренбург '!F787</f>
        <v>169.9</v>
      </c>
      <c r="H71" s="6" t="s">
        <v>121</v>
      </c>
      <c r="I71" s="5">
        <f>'[1]Оренбург '!J787</f>
        <v>-1</v>
      </c>
      <c r="J71" s="5">
        <f>'[1]Оренбург '!M787</f>
        <v>47</v>
      </c>
      <c r="K71" s="5">
        <f>'[1]Оренбург '!M788</f>
        <v>46</v>
      </c>
      <c r="L71" s="33">
        <f t="shared" si="1"/>
        <v>-1</v>
      </c>
      <c r="M71" s="5" t="s">
        <v>130</v>
      </c>
    </row>
    <row r="72" spans="1:13" ht="45" x14ac:dyDescent="0.25">
      <c r="A72" s="5">
        <v>69</v>
      </c>
      <c r="B72" s="5" t="str">
        <f>'[1]Оренбург '!C800</f>
        <v>Дегтева Ирина</v>
      </c>
      <c r="C72" s="5" t="s">
        <v>37</v>
      </c>
      <c r="D72" s="5" t="str">
        <f>'[1]Оренбург '!D800</f>
        <v>ЧК</v>
      </c>
      <c r="E72" s="5" t="s">
        <v>14</v>
      </c>
      <c r="F72" s="6" t="str">
        <f>'[1]Оренбург '!E800</f>
        <v>Взрослые старше 18 лет</v>
      </c>
      <c r="G72" s="5">
        <f>'[1]Оренбург '!F800</f>
        <v>164</v>
      </c>
      <c r="H72" s="6" t="s">
        <v>121</v>
      </c>
      <c r="I72" s="5">
        <f>'[1]Оренбург '!J800</f>
        <v>0</v>
      </c>
      <c r="J72" s="5">
        <f>'[1]Оренбург '!M800</f>
        <v>29</v>
      </c>
      <c r="K72" s="5">
        <f>'[1]Оренбург '!M801</f>
        <v>28</v>
      </c>
      <c r="L72" s="33">
        <f t="shared" si="1"/>
        <v>-1</v>
      </c>
      <c r="M72" s="5" t="s">
        <v>131</v>
      </c>
    </row>
    <row r="73" spans="1:13" ht="45" x14ac:dyDescent="0.25">
      <c r="A73" s="5">
        <v>70</v>
      </c>
      <c r="B73" s="5" t="str">
        <f>'[1]Курск '!C16</f>
        <v>Гребенькова Лидия Александровна</v>
      </c>
      <c r="C73" s="5" t="s">
        <v>13</v>
      </c>
      <c r="D73" s="5" t="str">
        <f>'[1]Курск '!D16</f>
        <v>ЧК</v>
      </c>
      <c r="E73" s="5" t="s">
        <v>28</v>
      </c>
      <c r="F73" s="6" t="str">
        <f>'[1]Курск '!E16</f>
        <v xml:space="preserve">взрослые старше 18 лет </v>
      </c>
      <c r="G73" s="5">
        <f>'[1]Курск '!F16</f>
        <v>164</v>
      </c>
      <c r="H73" s="6" t="s">
        <v>121</v>
      </c>
      <c r="I73" s="5"/>
      <c r="J73" s="5">
        <f>'[1]Курск '!M16</f>
        <v>38</v>
      </c>
      <c r="K73" s="5">
        <v>37</v>
      </c>
      <c r="L73" s="33">
        <f t="shared" ref="L73:L104" si="2">K73-J73</f>
        <v>-1</v>
      </c>
      <c r="M73" s="5" t="s">
        <v>131</v>
      </c>
    </row>
    <row r="74" spans="1:13" ht="45" x14ac:dyDescent="0.25">
      <c r="A74" s="5">
        <v>71</v>
      </c>
      <c r="B74" s="5" t="str">
        <f>'[1]Жулебино '!C224</f>
        <v xml:space="preserve">Акопова Кристина </v>
      </c>
      <c r="C74" s="5" t="s">
        <v>35</v>
      </c>
      <c r="D74" s="5" t="str">
        <f>'[1]Жулебино '!D224</f>
        <v>Чк</v>
      </c>
      <c r="E74" s="5" t="s">
        <v>14</v>
      </c>
      <c r="F74" s="6" t="str">
        <f>'[1]Жулебино '!E224</f>
        <v xml:space="preserve">взрослые старше 18 лет </v>
      </c>
      <c r="G74" s="5">
        <f>'[1]Жулебино '!F224</f>
        <v>164.6</v>
      </c>
      <c r="H74" s="6" t="s">
        <v>121</v>
      </c>
      <c r="I74" s="5"/>
      <c r="J74" s="5">
        <f>'[1]Жулебино '!M224</f>
        <v>30</v>
      </c>
      <c r="K74" s="5">
        <v>29</v>
      </c>
      <c r="L74" s="33">
        <f t="shared" si="2"/>
        <v>-1</v>
      </c>
      <c r="M74" s="5" t="s">
        <v>131</v>
      </c>
    </row>
    <row r="75" spans="1:13" ht="45" x14ac:dyDescent="0.25">
      <c r="A75" s="5">
        <v>72</v>
      </c>
      <c r="B75" s="5" t="str">
        <f>'[1]Зеленоград-2'!C42</f>
        <v>Антишкин Алексей Александрович</v>
      </c>
      <c r="C75" s="5" t="s">
        <v>110</v>
      </c>
      <c r="D75" s="5" t="str">
        <f>'[1]Зеленоград-2'!D42</f>
        <v>чк</v>
      </c>
      <c r="E75" s="5" t="s">
        <v>20</v>
      </c>
      <c r="F75" s="6" t="str">
        <f>'[1]Зеленоград-2'!E42</f>
        <v xml:space="preserve">взрослые старше 18 лет </v>
      </c>
      <c r="G75" s="5">
        <f>'[1]Зеленоград-2'!F42</f>
        <v>185</v>
      </c>
      <c r="H75" s="6" t="s">
        <v>121</v>
      </c>
      <c r="I75" s="5"/>
      <c r="J75" s="5">
        <f>'[1]Зеленоград-2'!M42</f>
        <v>45</v>
      </c>
      <c r="K75" s="5">
        <v>44</v>
      </c>
      <c r="L75" s="33">
        <f t="shared" si="2"/>
        <v>-1</v>
      </c>
      <c r="M75" s="5" t="s">
        <v>131</v>
      </c>
    </row>
    <row r="76" spans="1:13" ht="45" x14ac:dyDescent="0.25">
      <c r="A76" s="5">
        <v>73</v>
      </c>
      <c r="B76" s="5" t="str">
        <f>[1]Люберцы!C431</f>
        <v>Выгузова Ксения Юрьевна</v>
      </c>
      <c r="C76" s="5" t="s">
        <v>22</v>
      </c>
      <c r="D76" s="5" t="str">
        <f>[1]Люберцы!D431</f>
        <v>чк</v>
      </c>
      <c r="E76" s="5" t="s">
        <v>28</v>
      </c>
      <c r="F76" s="6" t="str">
        <f>[1]Люберцы!E431</f>
        <v>Взрослые старше 18 лет</v>
      </c>
      <c r="G76" s="5">
        <f>[1]Люберцы!F431</f>
        <v>164.2</v>
      </c>
      <c r="H76" s="6" t="s">
        <v>121</v>
      </c>
      <c r="I76" s="5">
        <f>[1]Люберцы!J431</f>
        <v>30</v>
      </c>
      <c r="J76" s="5">
        <f>[1]Люберцы!M431</f>
        <v>32</v>
      </c>
      <c r="K76" s="5">
        <f>[1]Люберцы!M432</f>
        <v>31</v>
      </c>
      <c r="L76" s="33">
        <f t="shared" si="2"/>
        <v>-1</v>
      </c>
      <c r="M76" s="5" t="s">
        <v>131</v>
      </c>
    </row>
    <row r="77" spans="1:13" ht="45" x14ac:dyDescent="0.25">
      <c r="A77" s="5">
        <v>74</v>
      </c>
      <c r="B77" s="5" t="str">
        <f>[1]Братиславская!C276</f>
        <v>Грачева Татьяна Владимировна</v>
      </c>
      <c r="C77" s="5" t="s">
        <v>17</v>
      </c>
      <c r="D77" s="5" t="str">
        <f>[1]Братиславская!D276</f>
        <v>ЧК</v>
      </c>
      <c r="E77" s="5" t="s">
        <v>28</v>
      </c>
      <c r="F77" s="6" t="str">
        <f>[1]Братиславская!E276</f>
        <v xml:space="preserve">взрослые старше 18 лет </v>
      </c>
      <c r="G77" s="5">
        <f>[1]Братиславская!F276</f>
        <v>156.4</v>
      </c>
      <c r="H77" s="6" t="s">
        <v>121</v>
      </c>
      <c r="I77" s="5">
        <f>[1]Братиславская!J276</f>
        <v>2</v>
      </c>
      <c r="J77" s="5">
        <f>[1]Братиславская!M276</f>
        <v>56</v>
      </c>
      <c r="K77" s="5">
        <v>55</v>
      </c>
      <c r="L77" s="33">
        <f t="shared" si="2"/>
        <v>-1</v>
      </c>
      <c r="M77" s="5" t="s">
        <v>131</v>
      </c>
    </row>
    <row r="78" spans="1:13" ht="45" x14ac:dyDescent="0.25">
      <c r="A78" s="5">
        <v>75</v>
      </c>
      <c r="B78" s="5" t="str">
        <f>[1]Сходненская!C183</f>
        <v>Зуева Диана Андреевна</v>
      </c>
      <c r="C78" s="5" t="s">
        <v>34</v>
      </c>
      <c r="D78" s="5" t="str">
        <f>[1]Сходненская!D183</f>
        <v>Чк</v>
      </c>
      <c r="E78" s="5" t="s">
        <v>28</v>
      </c>
      <c r="F78" s="6" t="str">
        <f>[1]Сходненская!E183</f>
        <v xml:space="preserve">взрослые старше 18 лет </v>
      </c>
      <c r="G78" s="5">
        <f>[1]Сходненская!F183</f>
        <v>167</v>
      </c>
      <c r="H78" s="6" t="s">
        <v>121</v>
      </c>
      <c r="I78" s="5"/>
      <c r="J78" s="5">
        <f>[1]Сходненская!M183</f>
        <v>24</v>
      </c>
      <c r="K78" s="5">
        <f>[1]Сходненская!M187</f>
        <v>23</v>
      </c>
      <c r="L78" s="33">
        <f t="shared" si="2"/>
        <v>-1</v>
      </c>
      <c r="M78" s="5" t="s">
        <v>131</v>
      </c>
    </row>
    <row r="79" spans="1:13" ht="45" x14ac:dyDescent="0.25">
      <c r="A79" s="5">
        <v>76</v>
      </c>
      <c r="B79" s="5" t="str">
        <f>'[1]Курск '!C933</f>
        <v>Гуржиева Анжела Олеговна</v>
      </c>
      <c r="C79" s="5" t="s">
        <v>13</v>
      </c>
      <c r="D79" s="5" t="str">
        <f>'[1]Курск '!D933</f>
        <v>ЧК</v>
      </c>
      <c r="E79" s="5" t="s">
        <v>28</v>
      </c>
      <c r="F79" s="6" t="str">
        <f>'[1]Курск '!E933</f>
        <v>взрослый старше 18 лет</v>
      </c>
      <c r="G79" s="5">
        <f>'[1]Курск '!F933</f>
        <v>160</v>
      </c>
      <c r="H79" s="6" t="s">
        <v>121</v>
      </c>
      <c r="I79" s="5"/>
      <c r="J79" s="5">
        <f>'[1]Курск '!M933</f>
        <v>57</v>
      </c>
      <c r="K79" s="5">
        <f>'[1]Курск '!M934</f>
        <v>56</v>
      </c>
      <c r="L79" s="33">
        <f t="shared" si="2"/>
        <v>-1</v>
      </c>
      <c r="M79" s="5" t="s">
        <v>131</v>
      </c>
    </row>
    <row r="80" spans="1:13" ht="45" x14ac:dyDescent="0.25">
      <c r="A80" s="5">
        <v>77</v>
      </c>
      <c r="B80" s="5" t="str">
        <f>'[1]Жулебино '!C406</f>
        <v>Бодрова Юлия</v>
      </c>
      <c r="C80" s="5" t="s">
        <v>35</v>
      </c>
      <c r="D80" s="5" t="str">
        <f>'[1]Жулебино '!D406</f>
        <v>ЧК</v>
      </c>
      <c r="E80" s="5" t="s">
        <v>28</v>
      </c>
      <c r="F80" s="6" t="str">
        <f>'[1]Жулебино '!E406</f>
        <v xml:space="preserve">взрослые старше 18 лет </v>
      </c>
      <c r="G80" s="5">
        <f>'[1]Жулебино '!F406</f>
        <v>166</v>
      </c>
      <c r="H80" s="6" t="s">
        <v>121</v>
      </c>
      <c r="I80" s="5"/>
      <c r="J80" s="5">
        <f>'[1]Жулебино '!M406</f>
        <v>37</v>
      </c>
      <c r="K80" s="5">
        <v>36</v>
      </c>
      <c r="L80" s="33">
        <f t="shared" si="2"/>
        <v>-1</v>
      </c>
      <c r="M80" s="5" t="s">
        <v>131</v>
      </c>
    </row>
    <row r="81" spans="1:13" ht="45" x14ac:dyDescent="0.25">
      <c r="A81" s="5">
        <v>78</v>
      </c>
      <c r="B81" s="5" t="str">
        <f>'[1]Оренбург '!C355</f>
        <v>Иванов Александр Сергеевич</v>
      </c>
      <c r="C81" s="5" t="s">
        <v>37</v>
      </c>
      <c r="D81" s="5" t="str">
        <f>'[1]Оренбург '!D355</f>
        <v>ЧК</v>
      </c>
      <c r="E81" s="5" t="s">
        <v>14</v>
      </c>
      <c r="F81" s="6" t="str">
        <f>'[1]Оренбург '!E355</f>
        <v xml:space="preserve">взрослые старше 18 лет </v>
      </c>
      <c r="G81" s="5">
        <f>'[1]Оренбург '!F355</f>
        <v>176.5</v>
      </c>
      <c r="H81" s="6" t="s">
        <v>121</v>
      </c>
      <c r="I81" s="5">
        <f>'[1]Оренбург '!J355</f>
        <v>-3</v>
      </c>
      <c r="J81" s="5">
        <f>'[1]Оренбург '!M355</f>
        <v>41</v>
      </c>
      <c r="K81" s="5">
        <f>'[1]Оренбург '!M358</f>
        <v>40</v>
      </c>
      <c r="L81" s="33">
        <f t="shared" si="2"/>
        <v>-1</v>
      </c>
      <c r="M81" s="5" t="s">
        <v>131</v>
      </c>
    </row>
    <row r="82" spans="1:13" ht="45" x14ac:dyDescent="0.25">
      <c r="A82" s="5">
        <v>79</v>
      </c>
      <c r="B82" s="5" t="str">
        <f>'[1]Краснодар '!C160</f>
        <v>Гамаюн Наталья</v>
      </c>
      <c r="C82" s="5" t="s">
        <v>123</v>
      </c>
      <c r="D82" s="5" t="str">
        <f>'[1]Краснодар '!D160</f>
        <v>ЧК</v>
      </c>
      <c r="E82" s="5" t="s">
        <v>28</v>
      </c>
      <c r="F82" s="6" t="str">
        <f>'[1]Краснодар '!E160</f>
        <v xml:space="preserve">взрослые старше 18 лет </v>
      </c>
      <c r="G82" s="5">
        <f>'[1]Краснодар '!F160</f>
        <v>167</v>
      </c>
      <c r="H82" s="6" t="s">
        <v>121</v>
      </c>
      <c r="I82" s="5"/>
      <c r="J82" s="5">
        <f>'[1]Краснодар '!M160</f>
        <v>31</v>
      </c>
      <c r="K82" s="5">
        <f>'[1]Краснодар '!M161</f>
        <v>30</v>
      </c>
      <c r="L82" s="33">
        <f t="shared" si="2"/>
        <v>-1</v>
      </c>
      <c r="M82" s="5" t="s">
        <v>131</v>
      </c>
    </row>
    <row r="83" spans="1:13" ht="45" x14ac:dyDescent="0.25">
      <c r="A83" s="5">
        <v>80</v>
      </c>
      <c r="B83" s="5" t="str">
        <f>'[1]Краснодар '!C354</f>
        <v xml:space="preserve">Голованова Надежда Андреевна </v>
      </c>
      <c r="C83" s="5" t="s">
        <v>123</v>
      </c>
      <c r="D83" s="5" t="str">
        <f>'[1]Краснодар '!D354</f>
        <v xml:space="preserve">Сотрудник </v>
      </c>
      <c r="E83" s="5" t="s">
        <v>28</v>
      </c>
      <c r="F83" s="6" t="str">
        <f>'[1]Краснодар '!E354</f>
        <v xml:space="preserve">взрослые старше 18 лет </v>
      </c>
      <c r="G83" s="5">
        <f>'[1]Краснодар '!F354</f>
        <v>169</v>
      </c>
      <c r="H83" s="6" t="s">
        <v>121</v>
      </c>
      <c r="I83" s="5"/>
      <c r="J83" s="5">
        <f>'[1]Краснодар '!M354</f>
        <v>28</v>
      </c>
      <c r="K83" s="5">
        <f>'[1]Краснодар '!M359</f>
        <v>27</v>
      </c>
      <c r="L83" s="33">
        <f t="shared" si="2"/>
        <v>-1</v>
      </c>
      <c r="M83" s="5" t="s">
        <v>131</v>
      </c>
    </row>
    <row r="84" spans="1:13" ht="45" x14ac:dyDescent="0.25">
      <c r="A84" s="5">
        <v>81</v>
      </c>
      <c r="B84" s="5" t="str">
        <f>[1]Сходненская!C120</f>
        <v>Игитян Маринэ Ваноевна</v>
      </c>
      <c r="C84" s="5" t="s">
        <v>34</v>
      </c>
      <c r="D84" s="5" t="str">
        <f>[1]Сходненская!D120</f>
        <v>Сотрудник</v>
      </c>
      <c r="E84" s="5" t="s">
        <v>20</v>
      </c>
      <c r="F84" s="6" t="str">
        <f>[1]Сходненская!E120</f>
        <v xml:space="preserve">взрослые старше 18 лет </v>
      </c>
      <c r="G84" s="5">
        <f>[1]Сходненская!F120</f>
        <v>153</v>
      </c>
      <c r="H84" s="6" t="s">
        <v>121</v>
      </c>
      <c r="I84" s="5"/>
      <c r="J84" s="5">
        <f>[1]Сходненская!M120</f>
        <v>36</v>
      </c>
      <c r="K84" s="5">
        <f>[1]Сходненская!M123</f>
        <v>35</v>
      </c>
      <c r="L84" s="33">
        <f t="shared" si="2"/>
        <v>-1</v>
      </c>
      <c r="M84" s="5" t="s">
        <v>131</v>
      </c>
    </row>
    <row r="85" spans="1:13" ht="45" x14ac:dyDescent="0.25">
      <c r="A85" s="5">
        <v>82</v>
      </c>
      <c r="B85" s="5" t="str">
        <f>'[1]Южное Бутово'!C406</f>
        <v xml:space="preserve">Зинченко Дмитрий </v>
      </c>
      <c r="C85" s="5" t="s">
        <v>19</v>
      </c>
      <c r="D85" s="5" t="str">
        <f>'[1]Южное Бутово'!D406</f>
        <v>чк</v>
      </c>
      <c r="E85" s="5" t="s">
        <v>14</v>
      </c>
      <c r="F85" s="6" t="str">
        <f>'[1]Южное Бутово'!E406</f>
        <v>взрослые старше 18 лет</v>
      </c>
      <c r="G85" s="5">
        <f>'[1]Южное Бутово'!F406</f>
        <v>186.2</v>
      </c>
      <c r="H85" s="6" t="s">
        <v>121</v>
      </c>
      <c r="I85" s="5"/>
      <c r="J85" s="5">
        <f>'[1]Южное Бутово'!M406</f>
        <v>45</v>
      </c>
      <c r="K85" s="5">
        <v>44</v>
      </c>
      <c r="L85" s="33">
        <f t="shared" si="2"/>
        <v>-1</v>
      </c>
      <c r="M85" s="5" t="s">
        <v>131</v>
      </c>
    </row>
    <row r="86" spans="1:13" ht="45" x14ac:dyDescent="0.25">
      <c r="A86" s="5">
        <v>83</v>
      </c>
      <c r="B86" s="5" t="str">
        <f>'[1]Южное Бутово'!C445</f>
        <v xml:space="preserve">Зыбин Вадим </v>
      </c>
      <c r="C86" s="5" t="s">
        <v>19</v>
      </c>
      <c r="D86" s="5" t="str">
        <f>'[1]Южное Бутово'!D445</f>
        <v>чк</v>
      </c>
      <c r="E86" s="5" t="s">
        <v>14</v>
      </c>
      <c r="F86" s="6" t="str">
        <f>'[1]Южное Бутово'!E445</f>
        <v>взрослые старше 18 лет</v>
      </c>
      <c r="G86" s="5">
        <f>'[1]Южное Бутово'!F445</f>
        <v>187</v>
      </c>
      <c r="H86" s="6" t="s">
        <v>121</v>
      </c>
      <c r="I86" s="5"/>
      <c r="J86" s="5">
        <f>'[1]Южное Бутово'!M445</f>
        <v>54</v>
      </c>
      <c r="K86" s="5">
        <f>'[1]Южное Бутово'!M448</f>
        <v>53</v>
      </c>
      <c r="L86" s="33">
        <f t="shared" si="2"/>
        <v>-1</v>
      </c>
      <c r="M86" s="5" t="s">
        <v>131</v>
      </c>
    </row>
    <row r="87" spans="1:13" ht="45" x14ac:dyDescent="0.25">
      <c r="A87" s="5">
        <v>84</v>
      </c>
      <c r="B87" s="5" t="str">
        <f>'[1]Южное Бутово'!C458</f>
        <v xml:space="preserve">Козионова Татьяна </v>
      </c>
      <c r="C87" s="5" t="s">
        <v>19</v>
      </c>
      <c r="D87" s="5" t="str">
        <f>'[1]Южное Бутово'!D458</f>
        <v>чк</v>
      </c>
      <c r="E87" s="5" t="s">
        <v>28</v>
      </c>
      <c r="F87" s="6" t="str">
        <f>'[1]Южное Бутово'!E458</f>
        <v>взрослые старше 18 лет</v>
      </c>
      <c r="G87" s="5">
        <f>'[1]Южное Бутово'!F458</f>
        <v>178.5</v>
      </c>
      <c r="H87" s="6" t="s">
        <v>121</v>
      </c>
      <c r="I87" s="5"/>
      <c r="J87" s="5">
        <f>'[1]Южное Бутово'!M458</f>
        <v>42</v>
      </c>
      <c r="K87" s="5">
        <v>41</v>
      </c>
      <c r="L87" s="33">
        <f t="shared" si="2"/>
        <v>-1</v>
      </c>
      <c r="M87" s="5" t="s">
        <v>131</v>
      </c>
    </row>
    <row r="88" spans="1:13" ht="45" x14ac:dyDescent="0.25">
      <c r="A88" s="5">
        <v>85</v>
      </c>
      <c r="B88" s="5" t="str">
        <f>'[1]Краснодар '!C251</f>
        <v>Гусев Эдуард</v>
      </c>
      <c r="C88" s="5" t="s">
        <v>123</v>
      </c>
      <c r="D88" s="5" t="str">
        <f>'[1]Краснодар '!D251</f>
        <v>Сотрудник</v>
      </c>
      <c r="E88" s="5" t="s">
        <v>14</v>
      </c>
      <c r="F88" s="6" t="str">
        <f>'[1]Краснодар '!E251</f>
        <v xml:space="preserve">взрослые старше 18 лет </v>
      </c>
      <c r="G88" s="5">
        <f>'[1]Краснодар '!F251</f>
        <v>180</v>
      </c>
      <c r="H88" s="6" t="s">
        <v>121</v>
      </c>
      <c r="I88" s="5"/>
      <c r="J88" s="5">
        <f>'[1]Краснодар '!M251</f>
        <v>50</v>
      </c>
      <c r="K88" s="5">
        <v>49</v>
      </c>
      <c r="L88" s="33">
        <f t="shared" si="2"/>
        <v>-1</v>
      </c>
      <c r="M88" s="5" t="s">
        <v>131</v>
      </c>
    </row>
    <row r="89" spans="1:13" ht="45" x14ac:dyDescent="0.25">
      <c r="A89" s="5">
        <v>86</v>
      </c>
      <c r="B89" s="5" t="str">
        <f>'[1]Зеленоград-2'!C436</f>
        <v>Василюк Наталья Николаевна</v>
      </c>
      <c r="C89" s="5" t="s">
        <v>110</v>
      </c>
      <c r="D89" s="5" t="str">
        <f>'[1]Зеленоград-2'!D436</f>
        <v>ЧК</v>
      </c>
      <c r="E89" s="5" t="s">
        <v>28</v>
      </c>
      <c r="F89" s="6" t="str">
        <f>'[1]Зеленоград-2'!E436</f>
        <v xml:space="preserve">взрослые старше 18 лет </v>
      </c>
      <c r="G89" s="5">
        <f>'[1]Зеленоград-2'!F436</f>
        <v>160</v>
      </c>
      <c r="H89" s="6" t="s">
        <v>121</v>
      </c>
      <c r="I89" s="5"/>
      <c r="J89" s="5">
        <f>'[1]Зеленоград-2'!M436</f>
        <v>42</v>
      </c>
      <c r="K89" s="5">
        <v>41</v>
      </c>
      <c r="L89" s="33">
        <f t="shared" si="2"/>
        <v>-1</v>
      </c>
      <c r="M89" s="5" t="s">
        <v>131</v>
      </c>
    </row>
    <row r="90" spans="1:13" ht="45" x14ac:dyDescent="0.25">
      <c r="A90" s="5">
        <v>87</v>
      </c>
      <c r="B90" s="5" t="str">
        <f>'[1]Краснодар '!C94</f>
        <v>Данильченко Маргарита</v>
      </c>
      <c r="C90" s="5" t="s">
        <v>123</v>
      </c>
      <c r="D90" s="5" t="str">
        <f>'[1]Краснодар '!D94</f>
        <v xml:space="preserve">Сотрудник </v>
      </c>
      <c r="E90" s="5" t="s">
        <v>28</v>
      </c>
      <c r="F90" s="6" t="str">
        <f>'[1]Краснодар '!E94</f>
        <v xml:space="preserve">взрослые старше 18 лет </v>
      </c>
      <c r="G90" s="5">
        <f>'[1]Краснодар '!F94</f>
        <v>166</v>
      </c>
      <c r="H90" s="6" t="s">
        <v>121</v>
      </c>
      <c r="I90" s="5"/>
      <c r="J90" s="5">
        <f>'[1]Краснодар '!M94</f>
        <v>29</v>
      </c>
      <c r="K90" s="5">
        <f>'[1]Краснодар '!M96</f>
        <v>28</v>
      </c>
      <c r="L90" s="33">
        <f t="shared" si="2"/>
        <v>-1</v>
      </c>
      <c r="M90" s="5" t="s">
        <v>131</v>
      </c>
    </row>
    <row r="91" spans="1:13" ht="45" x14ac:dyDescent="0.25">
      <c r="A91" s="5">
        <v>88</v>
      </c>
      <c r="B91" s="5" t="str">
        <f>'[1]Оренбург '!C852</f>
        <v>Каримова Венера</v>
      </c>
      <c r="C91" s="5" t="s">
        <v>37</v>
      </c>
      <c r="D91" s="5" t="str">
        <f>'[1]Оренбург '!D852</f>
        <v>ЧК</v>
      </c>
      <c r="E91" s="5" t="s">
        <v>28</v>
      </c>
      <c r="F91" s="6" t="str">
        <f>'[1]Оренбург '!E852</f>
        <v xml:space="preserve">взрослые старше 18 лет </v>
      </c>
      <c r="G91" s="5">
        <f>'[1]Оренбург '!F852</f>
        <v>169.4</v>
      </c>
      <c r="H91" s="6" t="s">
        <v>121</v>
      </c>
      <c r="I91" s="5">
        <f>'[1]Оренбург '!J852</f>
        <v>-4</v>
      </c>
      <c r="J91" s="5">
        <f>'[1]Оренбург '!M852</f>
        <v>37</v>
      </c>
      <c r="K91" s="5">
        <v>36</v>
      </c>
      <c r="L91" s="33">
        <f t="shared" si="2"/>
        <v>-1</v>
      </c>
      <c r="M91" s="5" t="s">
        <v>131</v>
      </c>
    </row>
    <row r="92" spans="1:13" ht="45" x14ac:dyDescent="0.25">
      <c r="A92" s="5">
        <v>89</v>
      </c>
      <c r="B92" s="5" t="str">
        <f>'[1]Оренбург '!C577</f>
        <v>Карпов Игорь Владимирович</v>
      </c>
      <c r="C92" s="5" t="s">
        <v>37</v>
      </c>
      <c r="D92" s="5" t="str">
        <f>'[1]Оренбург '!D577</f>
        <v>ЧК</v>
      </c>
      <c r="E92" s="5" t="s">
        <v>14</v>
      </c>
      <c r="F92" s="6" t="str">
        <f>'[1]Оренбург '!E577</f>
        <v>Взрослые старше 18 лет</v>
      </c>
      <c r="G92" s="5">
        <f>'[1]Оренбург '!F577</f>
        <v>162.9</v>
      </c>
      <c r="H92" s="6" t="s">
        <v>121</v>
      </c>
      <c r="I92" s="5">
        <f>'[1]Оренбург '!J577</f>
        <v>-2</v>
      </c>
      <c r="J92" s="5">
        <f>'[1]Оренбург '!M577</f>
        <v>69</v>
      </c>
      <c r="K92" s="5">
        <v>68</v>
      </c>
      <c r="L92" s="33">
        <f t="shared" si="2"/>
        <v>-1</v>
      </c>
      <c r="M92" s="5" t="s">
        <v>131</v>
      </c>
    </row>
    <row r="93" spans="1:13" ht="45" x14ac:dyDescent="0.25">
      <c r="A93" s="5">
        <v>90</v>
      </c>
      <c r="B93" s="5" t="str">
        <f>'[1]Жулебино '!C211</f>
        <v>Горбунов Никита</v>
      </c>
      <c r="C93" s="5" t="s">
        <v>35</v>
      </c>
      <c r="D93" s="5" t="str">
        <f>'[1]Жулебино '!D211</f>
        <v>Чк</v>
      </c>
      <c r="E93" s="5" t="s">
        <v>28</v>
      </c>
      <c r="F93" s="6" t="str">
        <f>'[1]Жулебино '!E211</f>
        <v xml:space="preserve">взрослые старше 18 лет </v>
      </c>
      <c r="G93" s="5">
        <f>'[1]Жулебино '!F211</f>
        <v>175.6</v>
      </c>
      <c r="H93" s="6" t="s">
        <v>121</v>
      </c>
      <c r="I93" s="5"/>
      <c r="J93" s="5">
        <f>'[1]Жулебино '!M211</f>
        <v>43</v>
      </c>
      <c r="K93" s="5">
        <v>42</v>
      </c>
      <c r="L93" s="33">
        <f t="shared" si="2"/>
        <v>-1</v>
      </c>
      <c r="M93" s="5" t="s">
        <v>131</v>
      </c>
    </row>
    <row r="94" spans="1:13" ht="30" x14ac:dyDescent="0.25">
      <c r="A94" s="5">
        <v>91</v>
      </c>
      <c r="B94" s="5" t="str">
        <f>[1]Люберцы!C793</f>
        <v>Данюкова юлия</v>
      </c>
      <c r="C94" s="5" t="s">
        <v>22</v>
      </c>
      <c r="D94" s="5" t="str">
        <f>[1]Люберцы!D793</f>
        <v>чк</v>
      </c>
      <c r="E94" s="5" t="s">
        <v>28</v>
      </c>
      <c r="F94" s="6" t="str">
        <f>[1]Люберцы!E793</f>
        <v>Взрослые старше 18</v>
      </c>
      <c r="G94" s="5">
        <f>[1]Люберцы!F793</f>
        <v>170</v>
      </c>
      <c r="H94" s="6" t="s">
        <v>121</v>
      </c>
      <c r="I94" s="5">
        <f>[1]Люберцы!J793</f>
        <v>32</v>
      </c>
      <c r="J94" s="5">
        <f>[1]Люберцы!M793</f>
        <v>34</v>
      </c>
      <c r="K94" s="5">
        <v>33</v>
      </c>
      <c r="L94" s="33">
        <f t="shared" si="2"/>
        <v>-1</v>
      </c>
      <c r="M94" s="5" t="s">
        <v>131</v>
      </c>
    </row>
    <row r="95" spans="1:13" ht="45" x14ac:dyDescent="0.25">
      <c r="A95" s="5">
        <v>92</v>
      </c>
      <c r="B95" s="5" t="str">
        <f>'[1]Кожухово '!D403</f>
        <v>Груцин Алексей</v>
      </c>
      <c r="C95" s="5" t="s">
        <v>30</v>
      </c>
      <c r="D95" s="5" t="str">
        <f>'[1]Кожухово '!E403</f>
        <v>ЧК</v>
      </c>
      <c r="E95" s="5" t="s">
        <v>14</v>
      </c>
      <c r="F95" s="6" t="str">
        <f>'[1]Кожухово '!F403</f>
        <v xml:space="preserve">взрослые старше 18 лет </v>
      </c>
      <c r="G95" s="5">
        <f>'[1]Кожухово '!G403</f>
        <v>164.5</v>
      </c>
      <c r="H95" s="6" t="s">
        <v>121</v>
      </c>
      <c r="I95" s="5"/>
      <c r="J95" s="5">
        <f>'[1]Кожухово '!N403</f>
        <v>48</v>
      </c>
      <c r="K95" s="5">
        <f>'[1]Кожухово '!N407</f>
        <v>47</v>
      </c>
      <c r="L95" s="33">
        <f t="shared" si="2"/>
        <v>-1</v>
      </c>
      <c r="M95" s="5" t="s">
        <v>131</v>
      </c>
    </row>
    <row r="96" spans="1:13" ht="30" x14ac:dyDescent="0.25">
      <c r="A96" s="5">
        <v>93</v>
      </c>
      <c r="B96" s="5" t="str">
        <f>'[1]Оренбург '!C512</f>
        <v>Карпова Елена Викторовна</v>
      </c>
      <c r="C96" s="5" t="s">
        <v>37</v>
      </c>
      <c r="D96" s="5" t="str">
        <f>'[1]Оренбург '!D512</f>
        <v>ЧК</v>
      </c>
      <c r="E96" s="5" t="s">
        <v>28</v>
      </c>
      <c r="F96" s="6" t="str">
        <f>'[1]Оренбург '!E512</f>
        <v>До 18 лет</v>
      </c>
      <c r="G96" s="5">
        <f>'[1]Оренбург '!F512</f>
        <v>157</v>
      </c>
      <c r="H96" s="6" t="s">
        <v>121</v>
      </c>
      <c r="I96" s="5">
        <f>'[1]Оренбург '!J512</f>
        <v>-1</v>
      </c>
      <c r="J96" s="5">
        <f>'[1]Оренбург '!M512</f>
        <v>62</v>
      </c>
      <c r="K96" s="5">
        <v>61</v>
      </c>
      <c r="L96" s="33">
        <f t="shared" si="2"/>
        <v>-1</v>
      </c>
      <c r="M96" s="5" t="s">
        <v>131</v>
      </c>
    </row>
    <row r="97" spans="1:13" ht="45" x14ac:dyDescent="0.25">
      <c r="A97" s="5">
        <v>94</v>
      </c>
      <c r="B97" s="5" t="str">
        <f>'[1]Оренбург '!C94</f>
        <v>Козачок Виктория</v>
      </c>
      <c r="C97" s="5" t="s">
        <v>37</v>
      </c>
      <c r="D97" s="5" t="str">
        <f>'[1]Оренбург '!D94</f>
        <v>Сотрудник</v>
      </c>
      <c r="E97" s="5" t="s">
        <v>27</v>
      </c>
      <c r="F97" s="6" t="str">
        <f>'[1]Оренбург '!E94</f>
        <v xml:space="preserve">взрослые старше 18 лет </v>
      </c>
      <c r="G97" s="5">
        <f>'[1]Оренбург '!F94</f>
        <v>163</v>
      </c>
      <c r="H97" s="6" t="s">
        <v>121</v>
      </c>
      <c r="I97" s="5">
        <f>'[1]Оренбург '!J94</f>
        <v>-1</v>
      </c>
      <c r="J97" s="5">
        <f>'[1]Оренбург '!M94</f>
        <v>27</v>
      </c>
      <c r="K97" s="5">
        <f>'[1]Оренбург '!M96</f>
        <v>26</v>
      </c>
      <c r="L97" s="33">
        <f t="shared" si="2"/>
        <v>-1</v>
      </c>
      <c r="M97" s="5" t="s">
        <v>131</v>
      </c>
    </row>
    <row r="98" spans="1:13" ht="45" x14ac:dyDescent="0.25">
      <c r="A98" s="5">
        <v>95</v>
      </c>
      <c r="B98" s="5" t="str">
        <f>[1]Люблино!C157</f>
        <v>Гришаева Ирина Николаевна</v>
      </c>
      <c r="C98" s="5" t="s">
        <v>32</v>
      </c>
      <c r="D98" s="5" t="str">
        <f>[1]Люблино!D157</f>
        <v>чк</v>
      </c>
      <c r="E98" s="5" t="s">
        <v>28</v>
      </c>
      <c r="F98" s="6" t="s">
        <v>33</v>
      </c>
      <c r="G98" s="5">
        <f>[1]Люблино!F157</f>
        <v>161</v>
      </c>
      <c r="H98" s="6" t="s">
        <v>121</v>
      </c>
      <c r="I98" s="5">
        <f>[1]Люблино!J157</f>
        <v>60</v>
      </c>
      <c r="J98" s="5">
        <f>[1]Люблино!M157</f>
        <v>64</v>
      </c>
      <c r="K98" s="5">
        <v>63</v>
      </c>
      <c r="L98" s="33">
        <f t="shared" si="2"/>
        <v>-1</v>
      </c>
      <c r="M98" s="5" t="s">
        <v>131</v>
      </c>
    </row>
    <row r="99" spans="1:13" ht="45" x14ac:dyDescent="0.25">
      <c r="A99" s="5">
        <v>96</v>
      </c>
      <c r="B99" s="5" t="str">
        <f>[1]Ховрино!C393</f>
        <v>Домбровская Анастасия</v>
      </c>
      <c r="C99" s="5" t="s">
        <v>124</v>
      </c>
      <c r="D99" s="5" t="str">
        <f>[1]Ховрино!D393</f>
        <v>ЧК</v>
      </c>
      <c r="E99" s="5" t="s">
        <v>14</v>
      </c>
      <c r="F99" s="6" t="str">
        <f>[1]Ховрино!E393</f>
        <v xml:space="preserve">взрослые старше 18 лет </v>
      </c>
      <c r="G99" s="5">
        <f>[1]Ховрино!F393</f>
        <v>175</v>
      </c>
      <c r="H99" s="6" t="s">
        <v>121</v>
      </c>
      <c r="I99" s="5"/>
      <c r="J99" s="5">
        <f>[1]Ховрино!M393</f>
        <v>25</v>
      </c>
      <c r="K99" s="5">
        <f>[1]Ховрино!M394</f>
        <v>24</v>
      </c>
      <c r="L99" s="33">
        <f t="shared" si="2"/>
        <v>-1</v>
      </c>
      <c r="M99" s="5" t="s">
        <v>131</v>
      </c>
    </row>
    <row r="100" spans="1:13" ht="45" x14ac:dyDescent="0.25">
      <c r="A100" s="5">
        <v>97</v>
      </c>
      <c r="B100" s="5" t="str">
        <f>'[1]Краснодар '!C917</f>
        <v xml:space="preserve">Кожевникова Анастасия </v>
      </c>
      <c r="C100" s="5" t="s">
        <v>123</v>
      </c>
      <c r="D100" s="5" t="str">
        <f>'[1]Краснодар '!D917</f>
        <v xml:space="preserve">Сотрудник </v>
      </c>
      <c r="E100" s="5" t="s">
        <v>28</v>
      </c>
      <c r="F100" s="6" t="str">
        <f>'[1]Краснодар '!E917</f>
        <v xml:space="preserve">взрослые старше 18 лет </v>
      </c>
      <c r="G100" s="5">
        <f>'[1]Краснодар '!F917</f>
        <v>153</v>
      </c>
      <c r="H100" s="6" t="s">
        <v>121</v>
      </c>
      <c r="I100" s="5"/>
      <c r="J100" s="5">
        <f>'[1]Краснодар '!M917</f>
        <v>39</v>
      </c>
      <c r="K100" s="5">
        <v>38</v>
      </c>
      <c r="L100" s="33">
        <f t="shared" si="2"/>
        <v>-1</v>
      </c>
      <c r="M100" s="5" t="s">
        <v>131</v>
      </c>
    </row>
    <row r="101" spans="1:13" ht="45" x14ac:dyDescent="0.25">
      <c r="A101" s="5">
        <v>98</v>
      </c>
      <c r="B101" s="5" t="str">
        <f>'[1]Курск '!C523</f>
        <v>Курасова Анна Александровна</v>
      </c>
      <c r="C101" s="5" t="s">
        <v>13</v>
      </c>
      <c r="D101" s="5" t="str">
        <f>'[1]Курск '!D523</f>
        <v>чк</v>
      </c>
      <c r="E101" s="5" t="s">
        <v>28</v>
      </c>
      <c r="F101" s="6" t="str">
        <f>'[1]Курск '!E523</f>
        <v>взрослый старше 18 лет</v>
      </c>
      <c r="G101" s="5">
        <f>'[1]Курск '!F523</f>
        <v>155</v>
      </c>
      <c r="H101" s="6" t="s">
        <v>121</v>
      </c>
      <c r="I101" s="5"/>
      <c r="J101" s="5">
        <f>'[1]Курск '!M524</f>
        <v>46</v>
      </c>
      <c r="K101" s="5">
        <f>'[1]Курск '!M526</f>
        <v>45</v>
      </c>
      <c r="L101" s="33">
        <f t="shared" si="2"/>
        <v>-1</v>
      </c>
      <c r="M101" s="5" t="s">
        <v>131</v>
      </c>
    </row>
    <row r="102" spans="1:13" ht="45" x14ac:dyDescent="0.25">
      <c r="A102" s="5">
        <v>99</v>
      </c>
      <c r="B102" s="5" t="str">
        <f>[1]Люберцы!C443</f>
        <v>Золотова Анна Игоревна</v>
      </c>
      <c r="C102" s="5" t="s">
        <v>22</v>
      </c>
      <c r="D102" s="5" t="str">
        <f>[1]Люберцы!D443</f>
        <v>сотрудник</v>
      </c>
      <c r="E102" s="5" t="s">
        <v>28</v>
      </c>
      <c r="F102" s="6" t="str">
        <f>[1]Люберцы!E443</f>
        <v>Взрослые старше 18 лет</v>
      </c>
      <c r="G102" s="5">
        <f>[1]Люберцы!F443</f>
        <v>158</v>
      </c>
      <c r="H102" s="6" t="s">
        <v>121</v>
      </c>
      <c r="I102" s="5">
        <f>[1]Люберцы!J443</f>
        <v>30</v>
      </c>
      <c r="J102" s="5">
        <f>[1]Люберцы!M443</f>
        <v>27</v>
      </c>
      <c r="K102" s="5">
        <v>26</v>
      </c>
      <c r="L102" s="33">
        <f t="shared" si="2"/>
        <v>-1</v>
      </c>
      <c r="M102" s="5" t="s">
        <v>131</v>
      </c>
    </row>
    <row r="103" spans="1:13" ht="45" x14ac:dyDescent="0.25">
      <c r="A103" s="5">
        <v>100</v>
      </c>
      <c r="B103" s="5" t="str">
        <f>[1]Ховрино!C682</f>
        <v xml:space="preserve">Жунгету Ольга </v>
      </c>
      <c r="C103" s="5" t="s">
        <v>124</v>
      </c>
      <c r="D103" s="5" t="str">
        <f>[1]Ховрино!D682</f>
        <v>ЧК</v>
      </c>
      <c r="E103" s="5" t="s">
        <v>28</v>
      </c>
      <c r="F103" s="6" t="str">
        <f>[1]Ховрино!E682</f>
        <v xml:space="preserve">взрослые старше 18 лет </v>
      </c>
      <c r="G103" s="5">
        <f>[1]Ховрино!F682</f>
        <v>152.19999999999999</v>
      </c>
      <c r="H103" s="6" t="s">
        <v>121</v>
      </c>
      <c r="I103" s="5"/>
      <c r="J103" s="5">
        <f>[1]Ховрино!M682</f>
        <v>32</v>
      </c>
      <c r="K103" s="5">
        <f>[1]Ховрино!M683</f>
        <v>31</v>
      </c>
      <c r="L103" s="33">
        <f t="shared" si="2"/>
        <v>-1</v>
      </c>
      <c r="M103" s="5" t="s">
        <v>131</v>
      </c>
    </row>
    <row r="104" spans="1:13" ht="45" x14ac:dyDescent="0.25">
      <c r="A104" s="5">
        <v>101</v>
      </c>
      <c r="B104" s="5" t="str">
        <f>'[1]Южное Бутово'!C419</f>
        <v xml:space="preserve">Крылов Артём </v>
      </c>
      <c r="C104" s="5" t="s">
        <v>19</v>
      </c>
      <c r="D104" s="5" t="str">
        <f>'[1]Южное Бутово'!D419</f>
        <v>чк</v>
      </c>
      <c r="E104" s="5" t="s">
        <v>14</v>
      </c>
      <c r="F104" s="6" t="str">
        <f>'[1]Южное Бутово'!E419</f>
        <v>взрослые старше 18 лет</v>
      </c>
      <c r="G104" s="5">
        <f>'[1]Южное Бутово'!F419</f>
        <v>177.1</v>
      </c>
      <c r="H104" s="6" t="s">
        <v>121</v>
      </c>
      <c r="I104" s="5"/>
      <c r="J104" s="5">
        <f>'[1]Южное Бутово'!M419</f>
        <v>49</v>
      </c>
      <c r="K104" s="5">
        <v>48</v>
      </c>
      <c r="L104" s="33">
        <f t="shared" si="2"/>
        <v>-1</v>
      </c>
      <c r="M104" s="5" t="s">
        <v>131</v>
      </c>
    </row>
    <row r="105" spans="1:13" ht="45" x14ac:dyDescent="0.25">
      <c r="A105" s="5">
        <v>102</v>
      </c>
      <c r="B105" s="5" t="str">
        <f>[1]Сходненская!C327</f>
        <v>Панфилова Вика Олеговна</v>
      </c>
      <c r="C105" s="5" t="s">
        <v>34</v>
      </c>
      <c r="D105" s="5" t="str">
        <f>[1]Сходненская!D327</f>
        <v>Чк</v>
      </c>
      <c r="E105" s="5" t="s">
        <v>28</v>
      </c>
      <c r="F105" s="6" t="str">
        <f>[1]Сходненская!E327</f>
        <v xml:space="preserve">взрослые старше 18 лет </v>
      </c>
      <c r="G105" s="5">
        <f>[1]Сходненская!F327</f>
        <v>162.30000000000001</v>
      </c>
      <c r="H105" s="6" t="s">
        <v>121</v>
      </c>
      <c r="I105" s="5">
        <v>36</v>
      </c>
      <c r="J105" s="5">
        <f>[1]Сходненская!M327</f>
        <v>39</v>
      </c>
      <c r="K105" s="5">
        <v>38</v>
      </c>
      <c r="L105" s="33">
        <f t="shared" ref="L105:L136" si="3">K105-J105</f>
        <v>-1</v>
      </c>
      <c r="M105" s="5" t="s">
        <v>131</v>
      </c>
    </row>
    <row r="106" spans="1:13" ht="45" x14ac:dyDescent="0.25">
      <c r="A106" s="5">
        <v>103</v>
      </c>
      <c r="B106" s="5" t="str">
        <f>'[1]Курск '!C995</f>
        <v>Лобачев Всеволод Владимирович</v>
      </c>
      <c r="C106" s="5" t="s">
        <v>13</v>
      </c>
      <c r="D106" s="5" t="str">
        <f>'[1]Курск '!D995</f>
        <v>ЧК</v>
      </c>
      <c r="E106" s="5" t="s">
        <v>14</v>
      </c>
      <c r="F106" s="6" t="str">
        <f>'[1]Курск '!E995</f>
        <v>взрослый старше 18 лет</v>
      </c>
      <c r="G106" s="5">
        <f>'[1]Курск '!F995</f>
        <v>171</v>
      </c>
      <c r="H106" s="6" t="s">
        <v>121</v>
      </c>
      <c r="I106" s="5"/>
      <c r="J106" s="5">
        <f>'[1]Курск '!M995</f>
        <v>31</v>
      </c>
      <c r="K106" s="5">
        <f>'[1]Курск '!M997</f>
        <v>30</v>
      </c>
      <c r="L106" s="33">
        <f t="shared" si="3"/>
        <v>-1</v>
      </c>
      <c r="M106" s="5" t="s">
        <v>131</v>
      </c>
    </row>
    <row r="107" spans="1:13" ht="30" x14ac:dyDescent="0.25">
      <c r="A107" s="5">
        <v>104</v>
      </c>
      <c r="B107" s="5" t="str">
        <f>[1]Люберцы!C761</f>
        <v>Калинина Алла Васильевна</v>
      </c>
      <c r="C107" s="5" t="s">
        <v>22</v>
      </c>
      <c r="D107" s="5" t="str">
        <f>[1]Люберцы!D761</f>
        <v>чк</v>
      </c>
      <c r="E107" s="5" t="s">
        <v>28</v>
      </c>
      <c r="F107" s="6" t="str">
        <f>[1]Люберцы!E761</f>
        <v>Взрослые старше 18</v>
      </c>
      <c r="G107" s="5">
        <f>[1]Люберцы!F761</f>
        <v>169</v>
      </c>
      <c r="H107" s="6" t="s">
        <v>121</v>
      </c>
      <c r="I107" s="5">
        <f>[1]Люберцы!J761</f>
        <v>44</v>
      </c>
      <c r="J107" s="5">
        <f>[1]Люберцы!M761</f>
        <v>45</v>
      </c>
      <c r="K107" s="5">
        <v>44</v>
      </c>
      <c r="L107" s="33">
        <f t="shared" si="3"/>
        <v>-1</v>
      </c>
      <c r="M107" s="5" t="s">
        <v>131</v>
      </c>
    </row>
    <row r="108" spans="1:13" ht="45" x14ac:dyDescent="0.25">
      <c r="A108" s="5">
        <v>105</v>
      </c>
      <c r="B108" s="5" t="str">
        <f>'[1]Краснодар '!C406</f>
        <v>Курочкина Полина</v>
      </c>
      <c r="C108" s="5" t="s">
        <v>123</v>
      </c>
      <c r="D108" s="5" t="str">
        <f>'[1]Краснодар '!D406</f>
        <v xml:space="preserve">Сотрудник </v>
      </c>
      <c r="E108" s="5" t="s">
        <v>28</v>
      </c>
      <c r="F108" s="6" t="str">
        <f>'[1]Краснодар '!E406</f>
        <v xml:space="preserve">взрослые старше 18 лет </v>
      </c>
      <c r="G108" s="5">
        <f>'[1]Краснодар '!F406</f>
        <v>161</v>
      </c>
      <c r="H108" s="6" t="s">
        <v>121</v>
      </c>
      <c r="I108" s="5"/>
      <c r="J108" s="5">
        <f>'[1]Краснодар '!M406</f>
        <v>24</v>
      </c>
      <c r="K108" s="5">
        <v>23</v>
      </c>
      <c r="L108" s="33">
        <f t="shared" si="3"/>
        <v>-1</v>
      </c>
      <c r="M108" s="5" t="s">
        <v>131</v>
      </c>
    </row>
    <row r="109" spans="1:13" ht="45" x14ac:dyDescent="0.25">
      <c r="A109" s="5">
        <v>106</v>
      </c>
      <c r="B109" s="5" t="str">
        <f>[1]Ховрино!C159</f>
        <v>Зуева Ирина Юрьевна</v>
      </c>
      <c r="C109" s="5" t="s">
        <v>124</v>
      </c>
      <c r="D109" s="5" t="str">
        <f>[1]Ховрино!D159</f>
        <v>Сотрудник</v>
      </c>
      <c r="E109" s="5" t="s">
        <v>28</v>
      </c>
      <c r="F109" s="6" t="str">
        <f>[1]Ховрино!E159</f>
        <v xml:space="preserve">взрослые старше 18 лет </v>
      </c>
      <c r="G109" s="5">
        <f>[1]Ховрино!F159</f>
        <v>160.80000000000001</v>
      </c>
      <c r="H109" s="6" t="s">
        <v>121</v>
      </c>
      <c r="I109" s="5">
        <f>[1]Ховрино!J159</f>
        <v>-5</v>
      </c>
      <c r="J109" s="5">
        <f>[1]Ховрино!M159</f>
        <v>60</v>
      </c>
      <c r="K109" s="5">
        <f>[1]Ховрино!M165</f>
        <v>59</v>
      </c>
      <c r="L109" s="33">
        <f t="shared" si="3"/>
        <v>-1</v>
      </c>
      <c r="M109" s="5" t="s">
        <v>131</v>
      </c>
    </row>
    <row r="110" spans="1:13" ht="45" x14ac:dyDescent="0.25">
      <c r="A110" s="5">
        <v>107</v>
      </c>
      <c r="B110" s="5" t="str">
        <f>'[1]Курск '!C1043</f>
        <v xml:space="preserve">Ломакина Мария Николаевна </v>
      </c>
      <c r="C110" s="5" t="s">
        <v>13</v>
      </c>
      <c r="D110" s="5" t="str">
        <f>'[1]Курск '!D1043</f>
        <v>сотрудник</v>
      </c>
      <c r="E110" s="5" t="s">
        <v>28</v>
      </c>
      <c r="F110" s="6" t="str">
        <f>'[1]Курск '!E1043</f>
        <v>взрослый старше 18 лет</v>
      </c>
      <c r="G110" s="5">
        <f>'[1]Курск '!F1043</f>
        <v>159</v>
      </c>
      <c r="H110" s="6" t="s">
        <v>121</v>
      </c>
      <c r="I110" s="5"/>
      <c r="J110" s="5">
        <f>'[1]Курск '!M1043</f>
        <v>31</v>
      </c>
      <c r="K110" s="5">
        <f>'[1]Курск '!M1044</f>
        <v>30</v>
      </c>
      <c r="L110" s="33">
        <f t="shared" si="3"/>
        <v>-1</v>
      </c>
      <c r="M110" s="5" t="s">
        <v>131</v>
      </c>
    </row>
    <row r="111" spans="1:13" ht="45" x14ac:dyDescent="0.25">
      <c r="A111" s="5">
        <v>108</v>
      </c>
      <c r="B111" s="5" t="str">
        <f>'[1]Курск '!C909</f>
        <v>Макаркин Александр Александрович</v>
      </c>
      <c r="C111" s="5" t="s">
        <v>13</v>
      </c>
      <c r="D111" s="5" t="str">
        <f>'[1]Курск '!D909</f>
        <v>чк</v>
      </c>
      <c r="E111" s="5" t="s">
        <v>14</v>
      </c>
      <c r="F111" s="6" t="str">
        <f>'[1]Курск '!E909</f>
        <v>взрослый старше 18 лет</v>
      </c>
      <c r="G111" s="5">
        <f>'[1]Курск '!F909</f>
        <v>176</v>
      </c>
      <c r="H111" s="6" t="s">
        <v>121</v>
      </c>
      <c r="I111" s="5"/>
      <c r="J111" s="5">
        <f>'[1]Курск '!M909</f>
        <v>39</v>
      </c>
      <c r="K111" s="5">
        <v>38</v>
      </c>
      <c r="L111" s="33">
        <f t="shared" si="3"/>
        <v>-1</v>
      </c>
      <c r="M111" s="5" t="s">
        <v>131</v>
      </c>
    </row>
    <row r="112" spans="1:13" ht="45" x14ac:dyDescent="0.25">
      <c r="A112" s="5">
        <v>109</v>
      </c>
      <c r="B112" s="5" t="str">
        <f>'[1]Кожухово '!D42</f>
        <v>Зотова Елена</v>
      </c>
      <c r="C112" s="5" t="s">
        <v>30</v>
      </c>
      <c r="D112" s="5" t="str">
        <f>'[1]Кожухово '!E42</f>
        <v>Чк</v>
      </c>
      <c r="E112" s="5" t="s">
        <v>28</v>
      </c>
      <c r="F112" s="6" t="str">
        <f>'[1]Кожухово '!F42</f>
        <v xml:space="preserve">взрослые старше 18 лет </v>
      </c>
      <c r="G112" s="5">
        <f>'[1]Кожухово '!G42</f>
        <v>172</v>
      </c>
      <c r="H112" s="6" t="s">
        <v>121</v>
      </c>
      <c r="I112" s="5">
        <f>'[1]Кожухово '!K42</f>
        <v>0</v>
      </c>
      <c r="J112" s="5">
        <f>'[1]Кожухово '!N42</f>
        <v>40</v>
      </c>
      <c r="K112" s="5">
        <f>'[1]Кожухово '!N43</f>
        <v>39</v>
      </c>
      <c r="L112" s="33">
        <f t="shared" si="3"/>
        <v>-1</v>
      </c>
      <c r="M112" s="5" t="s">
        <v>131</v>
      </c>
    </row>
    <row r="113" spans="1:13" ht="45" x14ac:dyDescent="0.25">
      <c r="A113" s="5">
        <v>110</v>
      </c>
      <c r="B113" s="5" t="str">
        <f>[1]Реутов!C1185</f>
        <v>ЗАКИРЬЯНОВ РОМАН РАМИЛЬЕВИЧ</v>
      </c>
      <c r="C113" s="5" t="s">
        <v>29</v>
      </c>
      <c r="D113" s="5" t="str">
        <f>[1]Реутов!D1185</f>
        <v>ЧК</v>
      </c>
      <c r="E113" s="5" t="s">
        <v>14</v>
      </c>
      <c r="F113" s="6" t="str">
        <f>[1]Реутов!E1185</f>
        <v xml:space="preserve">взрослые старше 18 лет </v>
      </c>
      <c r="G113" s="5">
        <f>[1]Реутов!F1185</f>
        <v>172.6</v>
      </c>
      <c r="H113" s="6" t="s">
        <v>121</v>
      </c>
      <c r="I113" s="5">
        <f>[1]Реутов!J1185</f>
        <v>40</v>
      </c>
      <c r="J113" s="5">
        <f>[1]Реутов!M1185</f>
        <v>44</v>
      </c>
      <c r="K113" s="5">
        <f>[1]Реутов!M1186</f>
        <v>43</v>
      </c>
      <c r="L113" s="33">
        <f t="shared" si="3"/>
        <v>-1</v>
      </c>
      <c r="M113" s="5" t="s">
        <v>131</v>
      </c>
    </row>
    <row r="114" spans="1:13" ht="45" x14ac:dyDescent="0.25">
      <c r="A114" s="5">
        <v>111</v>
      </c>
      <c r="B114" s="5" t="str">
        <f>'[1]Курск '!C419</f>
        <v>Мастьянова Светлана Валериевна</v>
      </c>
      <c r="C114" s="5" t="s">
        <v>13</v>
      </c>
      <c r="D114" s="5" t="str">
        <f>'[1]Курск '!D419</f>
        <v>чк</v>
      </c>
      <c r="E114" s="5" t="s">
        <v>28</v>
      </c>
      <c r="F114" s="6" t="str">
        <f>'[1]Курск '!E419</f>
        <v>взрослый старше 18 лет</v>
      </c>
      <c r="G114" s="5">
        <f>'[1]Курск '!F419</f>
        <v>158</v>
      </c>
      <c r="H114" s="6" t="s">
        <v>121</v>
      </c>
      <c r="I114" s="5"/>
      <c r="J114" s="5">
        <f>'[1]Курск '!M419</f>
        <v>49</v>
      </c>
      <c r="K114" s="5">
        <f>'[1]Курск '!M420</f>
        <v>48</v>
      </c>
      <c r="L114" s="33">
        <f t="shared" si="3"/>
        <v>-1</v>
      </c>
      <c r="M114" s="5" t="s">
        <v>131</v>
      </c>
    </row>
    <row r="115" spans="1:13" ht="30" x14ac:dyDescent="0.25">
      <c r="A115" s="5">
        <v>112</v>
      </c>
      <c r="B115" s="5" t="str">
        <f>[1]Братиславская!C432</f>
        <v>Наринян Ирина Владиславовна</v>
      </c>
      <c r="C115" s="5" t="s">
        <v>17</v>
      </c>
      <c r="D115" s="5" t="str">
        <f>[1]Братиславская!D432</f>
        <v>чк</v>
      </c>
      <c r="E115" s="5" t="s">
        <v>28</v>
      </c>
      <c r="F115" s="6" t="str">
        <f>[1]Братиславская!E432</f>
        <v>старше 18</v>
      </c>
      <c r="G115" s="5">
        <f>[1]Братиславская!F432</f>
        <v>165</v>
      </c>
      <c r="H115" s="6" t="s">
        <v>121</v>
      </c>
      <c r="I115" s="5">
        <f>[1]Братиславская!J432</f>
        <v>46</v>
      </c>
      <c r="J115" s="5">
        <f>[1]Братиславская!M432</f>
        <v>49</v>
      </c>
      <c r="K115" s="5">
        <v>48</v>
      </c>
      <c r="L115" s="33">
        <f t="shared" si="3"/>
        <v>-1</v>
      </c>
      <c r="M115" s="5" t="s">
        <v>131</v>
      </c>
    </row>
    <row r="116" spans="1:13" ht="45" x14ac:dyDescent="0.25">
      <c r="A116" s="5">
        <v>113</v>
      </c>
      <c r="B116" s="5" t="str">
        <f>[1]Реутов!C354</f>
        <v>Карпов Дмитрий</v>
      </c>
      <c r="C116" s="5" t="s">
        <v>29</v>
      </c>
      <c r="D116" s="5" t="str">
        <f>[1]Реутов!D354</f>
        <v>ЧК</v>
      </c>
      <c r="E116" s="5" t="s">
        <v>14</v>
      </c>
      <c r="F116" s="6" t="str">
        <f>[1]Реутов!E354</f>
        <v xml:space="preserve">взрослые старше 18 лет </v>
      </c>
      <c r="G116" s="5">
        <f>[1]Реутов!F354</f>
        <v>174.4</v>
      </c>
      <c r="H116" s="6" t="s">
        <v>121</v>
      </c>
      <c r="I116" s="5">
        <v>0</v>
      </c>
      <c r="J116" s="5">
        <f>[1]Реутов!M354</f>
        <v>34</v>
      </c>
      <c r="K116" s="5">
        <f>[1]Реутов!M357</f>
        <v>33</v>
      </c>
      <c r="L116" s="33">
        <f t="shared" si="3"/>
        <v>-1</v>
      </c>
      <c r="M116" s="5" t="s">
        <v>131</v>
      </c>
    </row>
    <row r="117" spans="1:13" ht="45" x14ac:dyDescent="0.25">
      <c r="A117" s="5">
        <v>149</v>
      </c>
      <c r="B117" s="5" t="str">
        <f>'[1]Кожухово '!D81</f>
        <v>Потехина Ольга</v>
      </c>
      <c r="C117" s="5" t="s">
        <v>30</v>
      </c>
      <c r="D117" s="5" t="str">
        <f>'[1]Кожухово '!E81</f>
        <v>Чк</v>
      </c>
      <c r="E117" s="5" t="s">
        <v>28</v>
      </c>
      <c r="F117" s="6" t="str">
        <f>'[1]Кожухово '!F81</f>
        <v xml:space="preserve">взрослые старше 18 лет </v>
      </c>
      <c r="G117" s="5">
        <f>'[1]Кожухово '!G81</f>
        <v>155</v>
      </c>
      <c r="H117" s="6" t="s">
        <v>121</v>
      </c>
      <c r="I117" s="5">
        <f>'[1]Кожухово '!K81</f>
        <v>1</v>
      </c>
      <c r="J117" s="5">
        <f>'[1]Кожухово '!N81</f>
        <v>69</v>
      </c>
      <c r="K117" s="5">
        <v>68</v>
      </c>
      <c r="L117" s="33">
        <f t="shared" si="3"/>
        <v>-1</v>
      </c>
      <c r="M117" s="5" t="s">
        <v>130</v>
      </c>
    </row>
    <row r="118" spans="1:13" ht="45" x14ac:dyDescent="0.25">
      <c r="A118" s="5">
        <v>115</v>
      </c>
      <c r="B118" s="5" t="str">
        <f>[1]Ховрино!C458</f>
        <v>Крупина Юлия</v>
      </c>
      <c r="C118" s="5" t="s">
        <v>124</v>
      </c>
      <c r="D118" s="5" t="str">
        <f>[1]Ховрино!D458</f>
        <v>ЧК</v>
      </c>
      <c r="E118" s="5" t="s">
        <v>14</v>
      </c>
      <c r="F118" s="6" t="str">
        <f>[1]Ховрино!E458</f>
        <v xml:space="preserve">взрослые старше 18 лет </v>
      </c>
      <c r="G118" s="5">
        <f>[1]Ховрино!F458</f>
        <v>170</v>
      </c>
      <c r="H118" s="6" t="s">
        <v>121</v>
      </c>
      <c r="I118" s="5"/>
      <c r="J118" s="5">
        <f>[1]Ховрино!M458</f>
        <v>31</v>
      </c>
      <c r="K118" s="5">
        <f>[1]Ховрино!M459</f>
        <v>30</v>
      </c>
      <c r="L118" s="33">
        <f t="shared" si="3"/>
        <v>-1</v>
      </c>
      <c r="M118" s="5" t="s">
        <v>131</v>
      </c>
    </row>
    <row r="119" spans="1:13" ht="45" x14ac:dyDescent="0.25">
      <c r="A119" s="5">
        <v>116</v>
      </c>
      <c r="B119" s="5" t="str">
        <f>'[1]Зеленоград-2'!C304</f>
        <v>Кривонос Владимир Александрович</v>
      </c>
      <c r="C119" s="5" t="s">
        <v>110</v>
      </c>
      <c r="D119" s="5" t="str">
        <f>'[1]Зеленоград-2'!D304</f>
        <v>ЧК</v>
      </c>
      <c r="E119" s="5" t="s">
        <v>14</v>
      </c>
      <c r="F119" s="6" t="str">
        <f>'[1]Зеленоград-2'!E304</f>
        <v xml:space="preserve">взрослые старше 18 лет </v>
      </c>
      <c r="G119" s="5">
        <f>'[1]Зеленоград-2'!F304</f>
        <v>165.2</v>
      </c>
      <c r="H119" s="6" t="s">
        <v>121</v>
      </c>
      <c r="I119" s="5">
        <f>'[1]Зеленоград-2'!J304</f>
        <v>39</v>
      </c>
      <c r="J119" s="5">
        <f>'[1]Зеленоград-2'!M304</f>
        <v>42</v>
      </c>
      <c r="K119" s="5">
        <v>41</v>
      </c>
      <c r="L119" s="33">
        <f t="shared" si="3"/>
        <v>-1</v>
      </c>
      <c r="M119" s="5" t="s">
        <v>131</v>
      </c>
    </row>
    <row r="120" spans="1:13" ht="45" x14ac:dyDescent="0.25">
      <c r="A120" s="5">
        <v>117</v>
      </c>
      <c r="B120" s="5" t="str">
        <f>[1]Реутов!C744</f>
        <v xml:space="preserve">Каспер Денис Анатольевич </v>
      </c>
      <c r="C120" s="5" t="s">
        <v>29</v>
      </c>
      <c r="D120" s="5" t="str">
        <f>[1]Реутов!D744</f>
        <v>Чк</v>
      </c>
      <c r="E120" s="5" t="s">
        <v>14</v>
      </c>
      <c r="F120" s="6" t="str">
        <f>[1]Реутов!E744</f>
        <v xml:space="preserve">взрослые старше 18 лет </v>
      </c>
      <c r="G120" s="5">
        <f>[1]Реутов!F744</f>
        <v>177.5</v>
      </c>
      <c r="H120" s="6" t="s">
        <v>121</v>
      </c>
      <c r="I120" s="5">
        <v>0</v>
      </c>
      <c r="J120" s="5">
        <f>[1]Реутов!M744</f>
        <v>33</v>
      </c>
      <c r="K120" s="5">
        <v>32</v>
      </c>
      <c r="L120">
        <f t="shared" si="3"/>
        <v>-1</v>
      </c>
      <c r="M120" s="5" t="s">
        <v>131</v>
      </c>
    </row>
    <row r="121" spans="1:13" ht="45" x14ac:dyDescent="0.25">
      <c r="A121" s="5">
        <v>118</v>
      </c>
      <c r="B121" s="5" t="str">
        <f>'[1]Зеленоград-2'!C95</f>
        <v>Митюрёв Дмитрий Сергеевич</v>
      </c>
      <c r="C121" s="5" t="s">
        <v>110</v>
      </c>
      <c r="D121" s="5" t="str">
        <f>'[1]Зеленоград-2'!D95</f>
        <v>чк</v>
      </c>
      <c r="E121" s="5" t="s">
        <v>14</v>
      </c>
      <c r="F121" s="6" t="str">
        <f>'[1]Зеленоград-2'!E95</f>
        <v xml:space="preserve">взрослые старше 18 лет </v>
      </c>
      <c r="G121" s="5">
        <f>'[1]Зеленоград-2'!F95</f>
        <v>188</v>
      </c>
      <c r="H121" s="6" t="s">
        <v>121</v>
      </c>
      <c r="I121" s="5"/>
      <c r="J121" s="5">
        <f>'[1]Зеленоград-2'!M95</f>
        <v>28</v>
      </c>
      <c r="K121" s="5">
        <v>27</v>
      </c>
      <c r="L121">
        <f t="shared" si="3"/>
        <v>-1</v>
      </c>
      <c r="M121" s="5" t="s">
        <v>131</v>
      </c>
    </row>
    <row r="122" spans="1:13" ht="45" x14ac:dyDescent="0.25">
      <c r="A122" s="5">
        <v>119</v>
      </c>
      <c r="B122" s="5" t="str">
        <f>[1]Сходненская!C3</f>
        <v>Свиридова Анастасия Сергеевна</v>
      </c>
      <c r="C122" s="5" t="s">
        <v>34</v>
      </c>
      <c r="D122" s="5" t="str">
        <f>[1]Сходненская!D3</f>
        <v>Чк</v>
      </c>
      <c r="E122" s="5" t="s">
        <v>27</v>
      </c>
      <c r="F122" s="6" t="str">
        <f>[1]Сходненская!E3</f>
        <v xml:space="preserve">взрослые старше 18 лет </v>
      </c>
      <c r="G122" s="5">
        <f>[1]Сходненская!F3</f>
        <v>169</v>
      </c>
      <c r="H122" s="6" t="s">
        <v>121</v>
      </c>
      <c r="I122" s="5">
        <v>42</v>
      </c>
      <c r="J122" s="5">
        <f>[1]Сходненская!M3</f>
        <v>42</v>
      </c>
      <c r="K122" s="5">
        <f>[1]Сходненская!M6</f>
        <v>41</v>
      </c>
      <c r="L122" s="33">
        <f t="shared" si="3"/>
        <v>-1</v>
      </c>
      <c r="M122" s="5" t="s">
        <v>131</v>
      </c>
    </row>
    <row r="123" spans="1:13" ht="45" x14ac:dyDescent="0.25">
      <c r="A123" s="5">
        <v>120</v>
      </c>
      <c r="B123" s="5" t="str">
        <f>[1]Люберцы!C637</f>
        <v>Крупнова Елена Вячеславовна</v>
      </c>
      <c r="C123" s="5" t="s">
        <v>22</v>
      </c>
      <c r="D123" s="5" t="str">
        <f>[1]Люберцы!D637</f>
        <v>ЧК</v>
      </c>
      <c r="E123" s="5" t="s">
        <v>28</v>
      </c>
      <c r="F123" s="6" t="str">
        <f>[1]Люберцы!E637</f>
        <v>Взрослые старше 18 лет</v>
      </c>
      <c r="G123" s="5">
        <f>[1]Люберцы!F637</f>
        <v>173</v>
      </c>
      <c r="H123" s="6" t="s">
        <v>121</v>
      </c>
      <c r="I123" s="5">
        <f>[1]Люберцы!J637</f>
        <v>36</v>
      </c>
      <c r="J123" s="5">
        <f>[1]Люберцы!M637</f>
        <v>39</v>
      </c>
      <c r="K123" s="5">
        <v>38</v>
      </c>
      <c r="L123">
        <f t="shared" si="3"/>
        <v>-1</v>
      </c>
      <c r="M123" s="5" t="s">
        <v>131</v>
      </c>
    </row>
    <row r="124" spans="1:13" ht="45" x14ac:dyDescent="0.25">
      <c r="A124" s="5">
        <v>121</v>
      </c>
      <c r="B124" s="5" t="str">
        <f>'[1]Чебоксары '!C378</f>
        <v>Милова Ольга Николаевна</v>
      </c>
      <c r="C124" s="5" t="s">
        <v>26</v>
      </c>
      <c r="D124" s="5" t="str">
        <f>'[1]Чебоксары '!D378</f>
        <v>ЧК</v>
      </c>
      <c r="E124" s="5" t="s">
        <v>28</v>
      </c>
      <c r="F124" s="6" t="str">
        <f>'[1]Чебоксары '!E378</f>
        <v xml:space="preserve">взрослые старше 18 лет </v>
      </c>
      <c r="G124" s="5">
        <f>'[1]Чебоксары '!F378</f>
        <v>170</v>
      </c>
      <c r="H124" s="6" t="s">
        <v>121</v>
      </c>
      <c r="I124" s="5"/>
      <c r="J124" s="5">
        <f>'[1]Чебоксары '!M378</f>
        <v>41</v>
      </c>
      <c r="K124" s="5">
        <f>'[1]Чебоксары '!M379</f>
        <v>40</v>
      </c>
      <c r="L124">
        <f t="shared" si="3"/>
        <v>-1</v>
      </c>
      <c r="M124" s="5" t="s">
        <v>131</v>
      </c>
    </row>
    <row r="125" spans="1:13" ht="45" x14ac:dyDescent="0.25">
      <c r="A125" s="5">
        <v>122</v>
      </c>
      <c r="B125" s="5" t="str">
        <f>[1]Реутов!C263</f>
        <v>Кичигина Полина Михайловна</v>
      </c>
      <c r="C125" s="5" t="s">
        <v>29</v>
      </c>
      <c r="D125" s="5" t="str">
        <f>[1]Реутов!D263</f>
        <v>ЧК</v>
      </c>
      <c r="E125" s="5" t="s">
        <v>20</v>
      </c>
      <c r="F125" s="6" t="str">
        <f>[1]Реутов!E263</f>
        <v xml:space="preserve">взрослые старше 18 лет </v>
      </c>
      <c r="G125" s="5">
        <f>[1]Реутов!F263</f>
        <v>165.7</v>
      </c>
      <c r="H125" s="6" t="s">
        <v>121</v>
      </c>
      <c r="I125" s="5">
        <v>0</v>
      </c>
      <c r="J125" s="5">
        <f>[1]Реутов!M263</f>
        <v>26</v>
      </c>
      <c r="K125" s="5">
        <f>[1]Реутов!M266</f>
        <v>25</v>
      </c>
      <c r="L125">
        <f t="shared" si="3"/>
        <v>-1</v>
      </c>
      <c r="M125" s="5" t="s">
        <v>131</v>
      </c>
    </row>
    <row r="126" spans="1:13" ht="45" x14ac:dyDescent="0.25">
      <c r="A126" s="5">
        <v>124</v>
      </c>
      <c r="B126" s="5" t="str">
        <f>[1]Сходненская!C351</f>
        <v>Смирнов Дмитрий Константинович</v>
      </c>
      <c r="C126" s="5" t="s">
        <v>34</v>
      </c>
      <c r="D126" s="5" t="str">
        <f>[1]Сходненская!D351</f>
        <v>Чк</v>
      </c>
      <c r="E126" s="5" t="s">
        <v>14</v>
      </c>
      <c r="F126" s="6" t="str">
        <f>[1]Сходненская!E351</f>
        <v xml:space="preserve">взрослые старше 18 лет </v>
      </c>
      <c r="G126" s="5">
        <f>[1]Сходненская!F351</f>
        <v>170</v>
      </c>
      <c r="H126" s="6" t="s">
        <v>121</v>
      </c>
      <c r="I126" s="5"/>
      <c r="J126" s="5">
        <f>[1]Сходненская!M351</f>
        <v>24</v>
      </c>
      <c r="K126" s="5">
        <v>23</v>
      </c>
      <c r="L126" s="33">
        <f t="shared" si="3"/>
        <v>-1</v>
      </c>
      <c r="M126" s="5" t="s">
        <v>131</v>
      </c>
    </row>
    <row r="127" spans="1:13" ht="45" x14ac:dyDescent="0.25">
      <c r="A127" s="5">
        <v>125</v>
      </c>
      <c r="B127" s="5" t="str">
        <f>[1]Люберцы!C146</f>
        <v>Ларьков Александр Юрьевич</v>
      </c>
      <c r="C127" s="5" t="s">
        <v>22</v>
      </c>
      <c r="D127" s="5" t="str">
        <f>[1]Люберцы!D146</f>
        <v>сотрудник</v>
      </c>
      <c r="E127" s="5" t="s">
        <v>20</v>
      </c>
      <c r="F127" s="6" t="str">
        <f>[1]Люберцы!E146</f>
        <v xml:space="preserve">взрослые старше 18 лет </v>
      </c>
      <c r="G127" s="5">
        <f>[1]Люберцы!F146</f>
        <v>172</v>
      </c>
      <c r="H127" s="6" t="s">
        <v>121</v>
      </c>
      <c r="I127" s="5">
        <f>[1]Люберцы!J146</f>
        <v>29</v>
      </c>
      <c r="J127" s="5">
        <f>[1]Люберцы!M146</f>
        <v>33</v>
      </c>
      <c r="K127" s="5">
        <f>[1]Люберцы!M149</f>
        <v>32</v>
      </c>
      <c r="L127">
        <f t="shared" si="3"/>
        <v>-1</v>
      </c>
      <c r="M127" s="5" t="s">
        <v>131</v>
      </c>
    </row>
    <row r="128" spans="1:13" ht="45" x14ac:dyDescent="0.25">
      <c r="A128" s="5">
        <v>126</v>
      </c>
      <c r="B128" s="5" t="str">
        <f>[1]Ховрино!C766</f>
        <v>Кульфединов Рустем</v>
      </c>
      <c r="C128" s="5" t="s">
        <v>124</v>
      </c>
      <c r="D128" s="5" t="str">
        <f>[1]Ховрино!D766</f>
        <v>ЧК</v>
      </c>
      <c r="E128" s="5" t="s">
        <v>14</v>
      </c>
      <c r="F128" s="6" t="str">
        <f>[1]Ховрино!E766</f>
        <v xml:space="preserve">взрослые старше 18 лет </v>
      </c>
      <c r="G128" s="5">
        <f>[1]Ховрино!F766</f>
        <v>175</v>
      </c>
      <c r="H128" s="6" t="s">
        <v>121</v>
      </c>
      <c r="I128" s="5"/>
      <c r="J128" s="5">
        <f>[1]Ховрино!M766</f>
        <v>55</v>
      </c>
      <c r="K128" s="5">
        <f>[1]Ховрино!M768</f>
        <v>54</v>
      </c>
      <c r="L128">
        <f t="shared" si="3"/>
        <v>-1</v>
      </c>
      <c r="M128" s="5" t="s">
        <v>131</v>
      </c>
    </row>
    <row r="129" spans="1:13" ht="45" x14ac:dyDescent="0.25">
      <c r="A129" s="5">
        <v>127</v>
      </c>
      <c r="B129" s="5" t="str">
        <f>[1]Ховрино!C574</f>
        <v>Лихарева Ольга Владимировна</v>
      </c>
      <c r="C129" s="5" t="s">
        <v>124</v>
      </c>
      <c r="D129" s="5" t="str">
        <f>[1]Ховрино!D574</f>
        <v>ЧК</v>
      </c>
      <c r="E129" s="5" t="s">
        <v>28</v>
      </c>
      <c r="F129" s="6" t="str">
        <f>[1]Ховрино!E574</f>
        <v xml:space="preserve">взрослые старше 18 лет </v>
      </c>
      <c r="G129" s="5">
        <f>[1]Ховрино!F574</f>
        <v>158</v>
      </c>
      <c r="H129" s="6" t="s">
        <v>121</v>
      </c>
      <c r="I129" s="5"/>
      <c r="J129" s="5">
        <f>[1]Ховрино!M574</f>
        <v>43</v>
      </c>
      <c r="K129" s="5">
        <f>[1]Ховрино!M576</f>
        <v>42</v>
      </c>
      <c r="L129">
        <f t="shared" si="3"/>
        <v>-1</v>
      </c>
      <c r="M129" s="5" t="s">
        <v>131</v>
      </c>
    </row>
    <row r="130" spans="1:13" ht="45" x14ac:dyDescent="0.25">
      <c r="A130" s="5">
        <v>129</v>
      </c>
      <c r="B130" s="5" t="str">
        <f>'[1]Жулебино '!C146</f>
        <v>Мокрецова Светлана</v>
      </c>
      <c r="C130" s="5" t="s">
        <v>35</v>
      </c>
      <c r="D130" s="5" t="str">
        <f>'[1]Жулебино '!D146</f>
        <v>Чк</v>
      </c>
      <c r="E130" s="5" t="s">
        <v>27</v>
      </c>
      <c r="F130" s="6" t="str">
        <f>'[1]Жулебино '!E146</f>
        <v xml:space="preserve">взрослые старше 18 лет </v>
      </c>
      <c r="G130" s="5">
        <f>'[1]Жулебино '!F146</f>
        <v>157.4</v>
      </c>
      <c r="H130" s="6" t="s">
        <v>121</v>
      </c>
      <c r="I130" s="5"/>
      <c r="J130" s="5">
        <f>'[1]Жулебино '!M146</f>
        <v>55</v>
      </c>
      <c r="K130" s="5">
        <f>'[1]Жулебино '!M149</f>
        <v>54</v>
      </c>
      <c r="L130" s="33">
        <f t="shared" si="3"/>
        <v>-1</v>
      </c>
      <c r="M130" s="5" t="s">
        <v>131</v>
      </c>
    </row>
    <row r="131" spans="1:13" ht="45" x14ac:dyDescent="0.25">
      <c r="A131" s="5">
        <v>130</v>
      </c>
      <c r="B131" s="5" t="str">
        <f>[1]Сходненская!C42</f>
        <v>Чайковская Мария Львовна</v>
      </c>
      <c r="C131" s="5" t="s">
        <v>34</v>
      </c>
      <c r="D131" s="5" t="str">
        <f>[1]Сходненская!D42</f>
        <v>Чк</v>
      </c>
      <c r="E131" s="5" t="s">
        <v>27</v>
      </c>
      <c r="F131" s="6" t="str">
        <f>[1]Сходненская!E42</f>
        <v xml:space="preserve">взрослые старше 18 лет </v>
      </c>
      <c r="G131" s="5">
        <f>[1]Сходненская!F42</f>
        <v>154</v>
      </c>
      <c r="H131" s="6" t="s">
        <v>121</v>
      </c>
      <c r="I131" s="5">
        <v>0</v>
      </c>
      <c r="J131" s="5">
        <f>[1]Сходненская!M42</f>
        <v>60</v>
      </c>
      <c r="K131" s="5">
        <v>59</v>
      </c>
      <c r="L131">
        <f t="shared" si="3"/>
        <v>-1</v>
      </c>
      <c r="M131" s="5" t="s">
        <v>133</v>
      </c>
    </row>
    <row r="132" spans="1:13" ht="30" x14ac:dyDescent="0.25">
      <c r="A132" s="5">
        <v>131</v>
      </c>
      <c r="B132" s="5" t="str">
        <f>[1]Люблино!C123</f>
        <v>Савушкина Мария Алексеевна</v>
      </c>
      <c r="C132" s="5" t="s">
        <v>32</v>
      </c>
      <c r="D132" s="5" t="str">
        <f>[1]Люблино!D123</f>
        <v>ЧК</v>
      </c>
      <c r="E132" s="5"/>
      <c r="F132" s="6"/>
      <c r="G132" s="5">
        <f>[1]Люблино!F123</f>
        <v>166.5</v>
      </c>
      <c r="H132" s="6" t="s">
        <v>121</v>
      </c>
      <c r="I132" s="5">
        <f>[1]Люблино!J123</f>
        <v>0</v>
      </c>
      <c r="J132" s="5">
        <f>[1]Люблино!M124</f>
        <v>27</v>
      </c>
      <c r="K132" s="5">
        <f>[1]Люблино!M125</f>
        <v>26</v>
      </c>
      <c r="L132">
        <f t="shared" si="3"/>
        <v>-1</v>
      </c>
      <c r="M132" s="5" t="s">
        <v>133</v>
      </c>
    </row>
    <row r="133" spans="1:13" ht="45" x14ac:dyDescent="0.25">
      <c r="A133" s="5">
        <v>132</v>
      </c>
      <c r="B133" s="5" t="str">
        <f>[1]Королев!C782</f>
        <v>Пушкарёва Татьяна Юрьевна</v>
      </c>
      <c r="C133" s="5" t="s">
        <v>16</v>
      </c>
      <c r="D133" s="5" t="str">
        <f>[1]Королев!D782</f>
        <v>чк</v>
      </c>
      <c r="E133" s="5" t="s">
        <v>28</v>
      </c>
      <c r="F133" s="6" t="str">
        <f>[1]Королев!E782</f>
        <v xml:space="preserve">взрослые старше 18 лет </v>
      </c>
      <c r="G133" s="5">
        <f>[1]Королев!F782</f>
        <v>159.4</v>
      </c>
      <c r="H133" s="6" t="s">
        <v>121</v>
      </c>
      <c r="I133" s="5">
        <f>[1]Королев!J782</f>
        <v>3</v>
      </c>
      <c r="J133" s="5">
        <f>[1]Королев!M782</f>
        <v>56</v>
      </c>
      <c r="K133" s="5">
        <f>[1]Королев!M783</f>
        <v>55</v>
      </c>
      <c r="L133">
        <f t="shared" si="3"/>
        <v>-1</v>
      </c>
      <c r="M133" s="5" t="s">
        <v>133</v>
      </c>
    </row>
    <row r="134" spans="1:13" ht="45" x14ac:dyDescent="0.25">
      <c r="A134" s="5">
        <v>133</v>
      </c>
      <c r="B134" s="5" t="str">
        <f>[1]Королев!C899</f>
        <v>Раевский Сергей Валерьевич</v>
      </c>
      <c r="C134" s="5" t="s">
        <v>16</v>
      </c>
      <c r="D134" s="5" t="str">
        <f>[1]Королев!D899</f>
        <v>чк</v>
      </c>
      <c r="E134" s="5" t="s">
        <v>14</v>
      </c>
      <c r="F134" s="6" t="str">
        <f>[1]Королев!E899</f>
        <v xml:space="preserve">взрослые старше 18 лет </v>
      </c>
      <c r="G134" s="5">
        <f>[1]Королев!F899</f>
        <v>189.8</v>
      </c>
      <c r="H134" s="6" t="s">
        <v>121</v>
      </c>
      <c r="I134" s="5">
        <f>[1]Королев!J899</f>
        <v>1</v>
      </c>
      <c r="J134" s="5">
        <f>[1]Королев!M899</f>
        <v>43</v>
      </c>
      <c r="K134" s="5">
        <f>[1]Королев!M900</f>
        <v>42</v>
      </c>
      <c r="L134">
        <f t="shared" si="3"/>
        <v>-1</v>
      </c>
      <c r="M134" s="5" t="s">
        <v>133</v>
      </c>
    </row>
    <row r="135" spans="1:13" ht="45" x14ac:dyDescent="0.25">
      <c r="A135" s="5">
        <v>134</v>
      </c>
      <c r="B135" s="5" t="str">
        <f>[1]Ховрино!C946</f>
        <v>Морозова Татьяна</v>
      </c>
      <c r="C135" s="5" t="s">
        <v>124</v>
      </c>
      <c r="D135" s="5" t="str">
        <f>[1]Ховрино!D946</f>
        <v>чк</v>
      </c>
      <c r="E135" s="5" t="s">
        <v>28</v>
      </c>
      <c r="F135" s="6" t="str">
        <f>[1]Ховрино!E946</f>
        <v xml:space="preserve">взрослые старше 18 лет </v>
      </c>
      <c r="G135" s="5">
        <f>[1]Ховрино!F946</f>
        <v>168.8</v>
      </c>
      <c r="H135" s="6" t="s">
        <v>121</v>
      </c>
      <c r="I135" s="5"/>
      <c r="J135" s="5">
        <f>[1]Ховрино!M946</f>
        <v>44</v>
      </c>
      <c r="K135" s="5">
        <f>[1]Ховрино!M947</f>
        <v>43</v>
      </c>
      <c r="L135" s="33">
        <f t="shared" si="3"/>
        <v>-1</v>
      </c>
      <c r="M135" s="5" t="s">
        <v>133</v>
      </c>
    </row>
    <row r="136" spans="1:13" ht="45" x14ac:dyDescent="0.25">
      <c r="A136" s="5">
        <v>135</v>
      </c>
      <c r="B136" s="5" t="str">
        <f>'[1]Южное Бутово'!C497</f>
        <v>Плешаков Олег</v>
      </c>
      <c r="C136" s="5" t="s">
        <v>19</v>
      </c>
      <c r="D136" s="5" t="str">
        <f>'[1]Южное Бутово'!D497</f>
        <v>Чк</v>
      </c>
      <c r="E136" s="5" t="s">
        <v>14</v>
      </c>
      <c r="F136" s="6" t="str">
        <f>'[1]Южное Бутово'!E497</f>
        <v>взрослые старше 18 лет</v>
      </c>
      <c r="G136" s="5">
        <f>'[1]Южное Бутово'!F497</f>
        <v>177.1</v>
      </c>
      <c r="H136" s="6" t="s">
        <v>121</v>
      </c>
      <c r="I136" s="5"/>
      <c r="J136" s="5">
        <f>'[1]Южное Бутово'!M497</f>
        <v>60</v>
      </c>
      <c r="K136" s="5">
        <v>59</v>
      </c>
      <c r="L136" s="33">
        <f t="shared" si="3"/>
        <v>-1</v>
      </c>
      <c r="M136" s="5" t="s">
        <v>131</v>
      </c>
    </row>
    <row r="137" spans="1:13" ht="45" x14ac:dyDescent="0.25">
      <c r="A137" s="5">
        <v>136</v>
      </c>
      <c r="B137" s="5" t="str">
        <f>[1]Люберцы!C265</f>
        <v>Силачева Екатерина Дмитриевна</v>
      </c>
      <c r="C137" s="5" t="s">
        <v>22</v>
      </c>
      <c r="D137" s="5" t="str">
        <f>[1]Люберцы!D265</f>
        <v>чк</v>
      </c>
      <c r="E137" s="5" t="s">
        <v>28</v>
      </c>
      <c r="F137" s="6" t="str">
        <f>[1]Люберцы!E265</f>
        <v>Взрослые старше 18 лет</v>
      </c>
      <c r="G137" s="5">
        <f>[1]Люберцы!F265</f>
        <v>168.9</v>
      </c>
      <c r="H137" s="6" t="s">
        <v>121</v>
      </c>
      <c r="I137" s="5">
        <f>[1]Люберцы!J265</f>
        <v>33</v>
      </c>
      <c r="J137" s="5">
        <f>[1]Люберцы!M265</f>
        <v>35</v>
      </c>
      <c r="K137" s="5">
        <v>34</v>
      </c>
      <c r="L137">
        <f t="shared" ref="L137:L168" si="4">K137-J137</f>
        <v>-1</v>
      </c>
      <c r="M137" s="5" t="s">
        <v>131</v>
      </c>
    </row>
    <row r="138" spans="1:13" ht="45" x14ac:dyDescent="0.25">
      <c r="A138" s="5">
        <v>137</v>
      </c>
      <c r="B138" s="5" t="str">
        <f>'[1]Курск '!C458</f>
        <v>Прохорова Алина Андреевна</v>
      </c>
      <c r="C138" s="5" t="s">
        <v>13</v>
      </c>
      <c r="D138" s="5" t="str">
        <f>'[1]Курск '!D458</f>
        <v>сотрудник</v>
      </c>
      <c r="E138" s="5" t="s">
        <v>28</v>
      </c>
      <c r="F138" s="6" t="str">
        <f>'[1]Курск '!E458</f>
        <v>взрослый старше 18 лет</v>
      </c>
      <c r="G138" s="5">
        <f>'[1]Курск '!F458</f>
        <v>175</v>
      </c>
      <c r="H138" s="6" t="s">
        <v>121</v>
      </c>
      <c r="I138" s="5"/>
      <c r="J138" s="5">
        <f>'[1]Курск '!M458</f>
        <v>30</v>
      </c>
      <c r="K138" s="5">
        <v>29</v>
      </c>
      <c r="L138">
        <f t="shared" si="4"/>
        <v>-1</v>
      </c>
      <c r="M138" s="5" t="s">
        <v>131</v>
      </c>
    </row>
    <row r="139" spans="1:13" ht="45" x14ac:dyDescent="0.25">
      <c r="A139" s="5">
        <v>139</v>
      </c>
      <c r="B139" s="5" t="str">
        <f>[1]Королев!C704</f>
        <v>Романенко Ксения</v>
      </c>
      <c r="C139" s="5" t="s">
        <v>16</v>
      </c>
      <c r="D139" s="5" t="str">
        <f>[1]Королев!D704</f>
        <v>чк</v>
      </c>
      <c r="E139" s="5" t="s">
        <v>28</v>
      </c>
      <c r="F139" s="6" t="str">
        <f>[1]Королев!E704</f>
        <v xml:space="preserve">взрослые старше 18 лет </v>
      </c>
      <c r="G139" s="5">
        <f>[1]Королев!F704</f>
        <v>180.8</v>
      </c>
      <c r="H139" s="6" t="s">
        <v>121</v>
      </c>
      <c r="I139" s="5">
        <f>[1]Королев!J704</f>
        <v>4</v>
      </c>
      <c r="J139" s="5">
        <f>[1]Королев!M704</f>
        <v>39</v>
      </c>
      <c r="K139" s="5">
        <v>38</v>
      </c>
      <c r="L139">
        <f t="shared" si="4"/>
        <v>-1</v>
      </c>
      <c r="M139" s="5" t="s">
        <v>131</v>
      </c>
    </row>
    <row r="140" spans="1:13" ht="45" x14ac:dyDescent="0.25">
      <c r="A140" s="5">
        <v>140</v>
      </c>
      <c r="B140" s="5" t="s">
        <v>125</v>
      </c>
      <c r="C140" s="5" t="s">
        <v>29</v>
      </c>
      <c r="D140" s="5" t="s">
        <v>39</v>
      </c>
      <c r="E140" s="5" t="s">
        <v>14</v>
      </c>
      <c r="F140" s="6" t="s">
        <v>33</v>
      </c>
      <c r="G140" s="5">
        <v>182</v>
      </c>
      <c r="H140" s="6" t="s">
        <v>122</v>
      </c>
      <c r="I140" s="5">
        <v>0</v>
      </c>
      <c r="J140" s="5">
        <v>42</v>
      </c>
      <c r="K140" s="5">
        <v>41</v>
      </c>
      <c r="L140">
        <f t="shared" si="4"/>
        <v>-1</v>
      </c>
      <c r="M140" s="5" t="s">
        <v>131</v>
      </c>
    </row>
    <row r="141" spans="1:13" ht="45" x14ac:dyDescent="0.25">
      <c r="A141" s="5">
        <v>141</v>
      </c>
      <c r="B141" s="5" t="str">
        <f>'[1]Кожухово '!D361</f>
        <v>Новиков Максим</v>
      </c>
      <c r="C141" s="5" t="s">
        <v>30</v>
      </c>
      <c r="D141" s="5" t="str">
        <f>'[1]Кожухово '!E361</f>
        <v>ЧК</v>
      </c>
      <c r="E141" s="5" t="s">
        <v>14</v>
      </c>
      <c r="F141" s="6" t="str">
        <f>'[1]Кожухово '!F361</f>
        <v xml:space="preserve">взрослые старше 18 лет </v>
      </c>
      <c r="G141" s="5">
        <f>'[1]Кожухово '!G361</f>
        <v>172</v>
      </c>
      <c r="H141" s="6" t="s">
        <v>121</v>
      </c>
      <c r="I141" s="5"/>
      <c r="J141" s="5">
        <f>'[1]Кожухово '!N361</f>
        <v>33</v>
      </c>
      <c r="K141" s="5">
        <f>'[1]Кожухово '!N362</f>
        <v>32</v>
      </c>
      <c r="L141" s="33">
        <f t="shared" si="4"/>
        <v>-1</v>
      </c>
      <c r="M141" s="5" t="s">
        <v>131</v>
      </c>
    </row>
    <row r="142" spans="1:13" ht="45" x14ac:dyDescent="0.25">
      <c r="A142" s="5">
        <v>142</v>
      </c>
      <c r="B142" s="5" t="str">
        <f>[1]Люберцы!C627</f>
        <v xml:space="preserve">Федяинова Инга Сергеевна </v>
      </c>
      <c r="C142" s="5" t="s">
        <v>22</v>
      </c>
      <c r="D142" s="5" t="str">
        <f>[1]Люберцы!D627</f>
        <v>ЧК</v>
      </c>
      <c r="E142" s="5" t="s">
        <v>28</v>
      </c>
      <c r="F142" s="6" t="str">
        <f>[1]Люберцы!E627</f>
        <v>Взрослые старше 18 лет</v>
      </c>
      <c r="G142" s="5">
        <f>[1]Люберцы!F627</f>
        <v>158</v>
      </c>
      <c r="H142" s="6" t="s">
        <v>121</v>
      </c>
      <c r="I142" s="5">
        <f>[1]Люберцы!J627</f>
        <v>34</v>
      </c>
      <c r="J142" s="5">
        <f>[1]Люберцы!M627</f>
        <v>34</v>
      </c>
      <c r="K142" s="5">
        <f>[1]Люберцы!M628</f>
        <v>33</v>
      </c>
      <c r="L142">
        <f t="shared" si="4"/>
        <v>-1</v>
      </c>
      <c r="M142" s="5" t="s">
        <v>131</v>
      </c>
    </row>
    <row r="143" spans="1:13" ht="45" x14ac:dyDescent="0.25">
      <c r="A143" s="5">
        <v>143</v>
      </c>
      <c r="B143" s="5" t="str">
        <f>[1]Люберцы!C94</f>
        <v>Шамраев Андрей Сергеевич</v>
      </c>
      <c r="C143" s="5" t="s">
        <v>22</v>
      </c>
      <c r="D143" s="5" t="str">
        <f>[1]Люберцы!D94</f>
        <v>ЧК</v>
      </c>
      <c r="E143" s="5" t="s">
        <v>20</v>
      </c>
      <c r="F143" s="6" t="str">
        <f>[1]Люберцы!E94</f>
        <v xml:space="preserve">взрослые старше 18 лет </v>
      </c>
      <c r="G143" s="5">
        <f>[1]Люберцы!F94</f>
        <v>172</v>
      </c>
      <c r="H143" s="6" t="s">
        <v>121</v>
      </c>
      <c r="I143" s="5">
        <f>[1]Люберцы!J94</f>
        <v>40</v>
      </c>
      <c r="J143" s="5">
        <f>[1]Люберцы!M94</f>
        <v>44</v>
      </c>
      <c r="K143" s="5">
        <v>43</v>
      </c>
      <c r="L143">
        <f t="shared" si="4"/>
        <v>-1</v>
      </c>
      <c r="M143" s="5" t="s">
        <v>131</v>
      </c>
    </row>
    <row r="144" spans="1:13" ht="45" x14ac:dyDescent="0.25">
      <c r="A144" s="5">
        <v>144</v>
      </c>
      <c r="B144" s="5" t="str">
        <f>[1]Братиславская!C224</f>
        <v>Прохоров Кирилл Анатольевич</v>
      </c>
      <c r="C144" s="5" t="s">
        <v>17</v>
      </c>
      <c r="D144" s="5" t="str">
        <f>[1]Братиславская!D224</f>
        <v>чк</v>
      </c>
      <c r="E144" s="5" t="s">
        <v>14</v>
      </c>
      <c r="F144" s="6" t="str">
        <f>[1]Братиславская!E224</f>
        <v xml:space="preserve">взрослые старше 18 лет </v>
      </c>
      <c r="G144" s="5">
        <f>[1]Братиславская!F224</f>
        <v>196.9</v>
      </c>
      <c r="H144" s="6" t="s">
        <v>121</v>
      </c>
      <c r="I144" s="5">
        <f>[1]Братиславская!J224</f>
        <v>3</v>
      </c>
      <c r="J144" s="5">
        <f>[1]Братиславская!M224</f>
        <v>55</v>
      </c>
      <c r="K144" s="5">
        <f>[1]Братиславская!M225</f>
        <v>54</v>
      </c>
      <c r="L144">
        <f t="shared" si="4"/>
        <v>-1</v>
      </c>
      <c r="M144" s="5" t="s">
        <v>131</v>
      </c>
    </row>
    <row r="145" spans="1:13" ht="45" x14ac:dyDescent="0.25">
      <c r="A145" s="5">
        <v>145</v>
      </c>
      <c r="B145" s="5" t="str">
        <f>'[1]Оренбург '!C277</f>
        <v>Плеханова Елена Александровна</v>
      </c>
      <c r="C145" s="5" t="s">
        <v>37</v>
      </c>
      <c r="D145" s="5" t="str">
        <f>'[1]Оренбург '!D277</f>
        <v>ЧК</v>
      </c>
      <c r="E145" s="5" t="s">
        <v>27</v>
      </c>
      <c r="F145" s="6" t="str">
        <f>'[1]Оренбург '!E277</f>
        <v xml:space="preserve">взрослые старше 18 лет </v>
      </c>
      <c r="G145" s="5">
        <f>'[1]Оренбург '!F277</f>
        <v>154.19999999999999</v>
      </c>
      <c r="H145" s="6" t="s">
        <v>121</v>
      </c>
      <c r="I145" s="5">
        <f>'[1]Оренбург '!J277</f>
        <v>0</v>
      </c>
      <c r="J145" s="5">
        <f>'[1]Оренбург '!M277</f>
        <v>35</v>
      </c>
      <c r="K145" s="5">
        <f>'[1]Оренбург '!M280</f>
        <v>34</v>
      </c>
      <c r="L145" s="33">
        <f t="shared" si="4"/>
        <v>-1</v>
      </c>
      <c r="M145" s="5" t="s">
        <v>131</v>
      </c>
    </row>
    <row r="146" spans="1:13" ht="45" x14ac:dyDescent="0.25">
      <c r="A146" s="5">
        <v>146</v>
      </c>
      <c r="B146" s="5" t="str">
        <f>'[1]Кожухово '!D426</f>
        <v>Павликов Василий</v>
      </c>
      <c r="C146" s="5" t="s">
        <v>30</v>
      </c>
      <c r="D146" s="5" t="str">
        <f>'[1]Кожухово '!E426</f>
        <v>Сотрудник</v>
      </c>
      <c r="E146" s="5" t="s">
        <v>14</v>
      </c>
      <c r="F146" s="6" t="str">
        <f>'[1]Кожухово '!F426</f>
        <v xml:space="preserve">взрослые старше 18 лет </v>
      </c>
      <c r="G146" s="5">
        <f>'[1]Кожухово '!G426</f>
        <v>183</v>
      </c>
      <c r="H146" s="6" t="s">
        <v>121</v>
      </c>
      <c r="I146" s="5">
        <f>'[1]Кожухово '!K426</f>
        <v>0</v>
      </c>
      <c r="J146" s="5">
        <f>'[1]Кожухово '!N426</f>
        <v>30</v>
      </c>
      <c r="K146" s="5">
        <f>'[1]Кожухово '!N427</f>
        <v>29</v>
      </c>
      <c r="L146">
        <f t="shared" si="4"/>
        <v>-1</v>
      </c>
      <c r="M146" s="5" t="s">
        <v>131</v>
      </c>
    </row>
    <row r="147" spans="1:13" ht="45" x14ac:dyDescent="0.25">
      <c r="A147" s="5">
        <v>147</v>
      </c>
      <c r="B147" s="5" t="str">
        <f>'[1]Кожухово '!D600</f>
        <v>Паршакова Галина</v>
      </c>
      <c r="C147" s="5" t="s">
        <v>30</v>
      </c>
      <c r="D147" s="5" t="str">
        <f>'[1]Кожухово '!E600</f>
        <v>ЧК</v>
      </c>
      <c r="E147" s="5" t="s">
        <v>28</v>
      </c>
      <c r="F147" s="6" t="str">
        <f>'[1]Кожухово '!F600</f>
        <v xml:space="preserve">взрослые старше 18 лет </v>
      </c>
      <c r="G147" s="5">
        <f>'[1]Кожухово '!G600</f>
        <v>164</v>
      </c>
      <c r="H147" s="6" t="s">
        <v>121</v>
      </c>
      <c r="I147" s="5">
        <f>'[1]Кожухово '!K600</f>
        <v>0</v>
      </c>
      <c r="J147" s="5">
        <f>'[1]Кожухово '!N600</f>
        <v>46</v>
      </c>
      <c r="K147" s="5">
        <v>45</v>
      </c>
      <c r="L147">
        <f t="shared" si="4"/>
        <v>-1</v>
      </c>
      <c r="M147" s="5" t="s">
        <v>131</v>
      </c>
    </row>
    <row r="148" spans="1:13" ht="45" x14ac:dyDescent="0.25">
      <c r="A148" s="5">
        <v>148</v>
      </c>
      <c r="B148" s="5" t="str">
        <f>[1]Реутов!C796</f>
        <v>Мицкевич Алина Игоревна</v>
      </c>
      <c r="C148" s="5" t="s">
        <v>29</v>
      </c>
      <c r="D148" s="5" t="str">
        <f>[1]Реутов!D796</f>
        <v xml:space="preserve">Сотрудник </v>
      </c>
      <c r="E148" s="5" t="s">
        <v>28</v>
      </c>
      <c r="F148" s="6" t="str">
        <f>[1]Реутов!E796</f>
        <v xml:space="preserve">взрослые старше 18 лет </v>
      </c>
      <c r="G148" s="5">
        <f>[1]Реутов!F796</f>
        <v>167</v>
      </c>
      <c r="H148" s="6" t="s">
        <v>121</v>
      </c>
      <c r="I148" s="5">
        <v>0</v>
      </c>
      <c r="J148" s="5">
        <f>[1]Реутов!M796</f>
        <v>44</v>
      </c>
      <c r="K148" s="5">
        <f>[1]Реутов!M797</f>
        <v>43</v>
      </c>
      <c r="L148" s="33">
        <f t="shared" si="4"/>
        <v>-1</v>
      </c>
      <c r="M148" s="5" t="s">
        <v>131</v>
      </c>
    </row>
    <row r="149" spans="1:13" ht="45" x14ac:dyDescent="0.25">
      <c r="A149" s="5">
        <v>150</v>
      </c>
      <c r="B149" s="5" t="str">
        <f>'[1]Жулебино '!C549</f>
        <v xml:space="preserve">Пивнева Анна Анатольевна </v>
      </c>
      <c r="C149" s="5" t="s">
        <v>35</v>
      </c>
      <c r="D149" s="5" t="str">
        <f>'[1]Жулебино '!D549</f>
        <v>чк</v>
      </c>
      <c r="E149" s="5" t="s">
        <v>28</v>
      </c>
      <c r="F149" s="6" t="str">
        <f>'[1]Жулебино '!E549</f>
        <v xml:space="preserve">взрослые старше 18 лет </v>
      </c>
      <c r="G149" s="5">
        <f>'[1]Жулебино '!F549</f>
        <v>159</v>
      </c>
      <c r="H149" s="6" t="s">
        <v>121</v>
      </c>
      <c r="I149" s="5"/>
      <c r="J149" s="5">
        <f>'[1]Жулебино '!M549</f>
        <v>43</v>
      </c>
      <c r="K149" s="5">
        <v>42</v>
      </c>
      <c r="L149">
        <f t="shared" si="4"/>
        <v>-1</v>
      </c>
      <c r="M149" s="5" t="s">
        <v>131</v>
      </c>
    </row>
    <row r="150" spans="1:13" ht="45" x14ac:dyDescent="0.25">
      <c r="A150" s="5">
        <v>151</v>
      </c>
      <c r="B150" s="5" t="str">
        <f>'[1]Курск '!C1067</f>
        <v>Сиротинский Роман Александрович</v>
      </c>
      <c r="C150" s="5" t="s">
        <v>13</v>
      </c>
      <c r="D150" s="5" t="str">
        <f>'[1]Курск '!D1067</f>
        <v>ЧК</v>
      </c>
      <c r="E150" s="5" t="s">
        <v>14</v>
      </c>
      <c r="F150" s="6" t="str">
        <f>'[1]Курск '!E1067</f>
        <v>взрослый старше 18 лет</v>
      </c>
      <c r="G150" s="5">
        <f>'[1]Курск '!F1067</f>
        <v>193</v>
      </c>
      <c r="H150" s="6" t="s">
        <v>121</v>
      </c>
      <c r="I150" s="5"/>
      <c r="J150" s="5">
        <f>'[1]Курск '!M1067</f>
        <v>30</v>
      </c>
      <c r="K150" s="5">
        <v>29</v>
      </c>
      <c r="L150">
        <f t="shared" si="4"/>
        <v>-1</v>
      </c>
      <c r="M150" s="5" t="s">
        <v>131</v>
      </c>
    </row>
    <row r="151" spans="1:13" ht="45" x14ac:dyDescent="0.25">
      <c r="A151" s="5">
        <v>152</v>
      </c>
      <c r="B151" s="5" t="str">
        <f>[1]Реутов!C211</f>
        <v>Новрузов Рафаил</v>
      </c>
      <c r="C151" s="5" t="s">
        <v>29</v>
      </c>
      <c r="D151" s="5" t="str">
        <f>[1]Реутов!D211</f>
        <v>сотрудник</v>
      </c>
      <c r="E151" s="5" t="s">
        <v>20</v>
      </c>
      <c r="F151" s="6" t="str">
        <f>[1]Реутов!E211</f>
        <v xml:space="preserve">взрослые старше 18 лет </v>
      </c>
      <c r="G151" s="5">
        <f>[1]Реутов!F211</f>
        <v>174</v>
      </c>
      <c r="H151" s="6" t="s">
        <v>121</v>
      </c>
      <c r="I151" s="5">
        <f>[1]Реутов!J211</f>
        <v>30</v>
      </c>
      <c r="J151" s="5">
        <f>[1]Реутов!M211</f>
        <v>32</v>
      </c>
      <c r="K151" s="5">
        <v>31</v>
      </c>
      <c r="L151">
        <f t="shared" si="4"/>
        <v>-1</v>
      </c>
      <c r="M151" s="5" t="s">
        <v>131</v>
      </c>
    </row>
    <row r="152" spans="1:13" ht="45" x14ac:dyDescent="0.25">
      <c r="A152" s="5">
        <v>153</v>
      </c>
      <c r="B152" s="5" t="str">
        <f>[1]Ховрино!C302</f>
        <v>Подольская Светлана Борисовна</v>
      </c>
      <c r="C152" s="5" t="s">
        <v>124</v>
      </c>
      <c r="D152" s="5" t="str">
        <f>[1]Ховрино!D302</f>
        <v>ЧК</v>
      </c>
      <c r="E152" s="5" t="s">
        <v>28</v>
      </c>
      <c r="F152" s="6" t="str">
        <f>[1]Ховрино!E302</f>
        <v xml:space="preserve">взрослые старше 18 лет </v>
      </c>
      <c r="G152" s="5">
        <f>[1]Ховрино!F302</f>
        <v>173.2</v>
      </c>
      <c r="H152" s="6" t="s">
        <v>121</v>
      </c>
      <c r="I152" s="5"/>
      <c r="J152" s="5">
        <f>[1]Ховрино!M302</f>
        <v>36</v>
      </c>
      <c r="K152" s="5">
        <v>35</v>
      </c>
      <c r="L152">
        <f t="shared" si="4"/>
        <v>-1</v>
      </c>
      <c r="M152" s="5" t="s">
        <v>131</v>
      </c>
    </row>
    <row r="153" spans="1:13" ht="45" x14ac:dyDescent="0.25">
      <c r="A153" s="5">
        <v>154</v>
      </c>
      <c r="B153" s="5" t="str">
        <f>'[1]Южное Бутово'!C146</f>
        <v>Серегина Евдокия</v>
      </c>
      <c r="C153" s="5" t="s">
        <v>19</v>
      </c>
      <c r="D153" s="5" t="str">
        <f>'[1]Южное Бутово'!D146</f>
        <v>чк</v>
      </c>
      <c r="E153" s="5" t="s">
        <v>27</v>
      </c>
      <c r="F153" s="6" t="str">
        <f>'[1]Южное Бутово'!E146</f>
        <v xml:space="preserve">взрослые старше 18 лет </v>
      </c>
      <c r="G153" s="5">
        <f>'[1]Южное Бутово'!F146</f>
        <v>161.5</v>
      </c>
      <c r="H153" s="6" t="s">
        <v>121</v>
      </c>
      <c r="I153" s="5"/>
      <c r="J153" s="12" t="str">
        <f>'[1]Южное Бутово'!M146</f>
        <v>57</v>
      </c>
      <c r="K153" s="12">
        <v>56</v>
      </c>
      <c r="L153">
        <f t="shared" si="4"/>
        <v>-1</v>
      </c>
      <c r="M153" s="5" t="s">
        <v>131</v>
      </c>
    </row>
    <row r="154" spans="1:13" ht="45" x14ac:dyDescent="0.25">
      <c r="A154" s="5">
        <v>155</v>
      </c>
      <c r="B154" s="5" t="str">
        <f>'[1]Курск '!C289</f>
        <v>Труфанова Елена Владимировна</v>
      </c>
      <c r="C154" s="5" t="s">
        <v>13</v>
      </c>
      <c r="D154" s="5" t="str">
        <f>'[1]Курск '!D289</f>
        <v>чк</v>
      </c>
      <c r="E154" s="5" t="s">
        <v>28</v>
      </c>
      <c r="F154" s="6" t="str">
        <f>'[1]Курск '!E289</f>
        <v>взрослые старше 18 лет</v>
      </c>
      <c r="G154" s="5">
        <f>'[1]Курск '!F289</f>
        <v>170</v>
      </c>
      <c r="H154" s="6" t="s">
        <v>121</v>
      </c>
      <c r="I154" s="5"/>
      <c r="J154" s="5">
        <f>'[1]Курск '!M289</f>
        <v>38</v>
      </c>
      <c r="K154" s="5">
        <f>'[1]Курск '!M291</f>
        <v>37</v>
      </c>
      <c r="L154" s="33">
        <f t="shared" si="4"/>
        <v>-1</v>
      </c>
      <c r="M154" s="5" t="s">
        <v>133</v>
      </c>
    </row>
    <row r="155" spans="1:13" ht="45" x14ac:dyDescent="0.25">
      <c r="A155" s="5">
        <v>156</v>
      </c>
      <c r="B155" s="5" t="str">
        <f>[1]Королев!C146</f>
        <v>Цешковский Виктор Васильевич</v>
      </c>
      <c r="C155" s="5" t="s">
        <v>16</v>
      </c>
      <c r="D155" s="5" t="str">
        <f>[1]Королев!D146</f>
        <v>ЧК</v>
      </c>
      <c r="E155" s="5" t="s">
        <v>14</v>
      </c>
      <c r="F155" s="6" t="str">
        <f>[1]Королев!E146</f>
        <v xml:space="preserve">взрослые старше 18 лет </v>
      </c>
      <c r="G155" s="5">
        <f>[1]Королев!F146</f>
        <v>190</v>
      </c>
      <c r="H155" s="6" t="s">
        <v>121</v>
      </c>
      <c r="I155" s="5">
        <f>[1]Королев!J146</f>
        <v>0</v>
      </c>
      <c r="J155" s="5">
        <f>[1]Королев!M146</f>
        <v>34</v>
      </c>
      <c r="K155" s="5">
        <v>33</v>
      </c>
      <c r="L155">
        <f t="shared" si="4"/>
        <v>-1</v>
      </c>
      <c r="M155" s="5" t="s">
        <v>133</v>
      </c>
    </row>
    <row r="156" spans="1:13" ht="45" x14ac:dyDescent="0.25">
      <c r="A156" s="5">
        <v>157</v>
      </c>
      <c r="B156" s="5" t="str">
        <f>'[1]Кожухово '!D133</f>
        <v>Степина Анна</v>
      </c>
      <c r="C156" s="5" t="s">
        <v>30</v>
      </c>
      <c r="D156" s="5" t="str">
        <f>'[1]Кожухово '!E133</f>
        <v>Чк</v>
      </c>
      <c r="E156" s="5" t="s">
        <v>28</v>
      </c>
      <c r="F156" s="6" t="str">
        <f>'[1]Кожухово '!F133</f>
        <v xml:space="preserve">взрослые старше 18 лет </v>
      </c>
      <c r="G156" s="5">
        <f>'[1]Кожухово '!G133</f>
        <v>170</v>
      </c>
      <c r="H156" s="6" t="s">
        <v>121</v>
      </c>
      <c r="I156" s="5" t="str">
        <f>'[1]Кожухово '!K133</f>
        <v xml:space="preserve"> </v>
      </c>
      <c r="J156" s="5">
        <f>'[1]Кожухово '!N133</f>
        <v>28</v>
      </c>
      <c r="K156" s="5">
        <v>27</v>
      </c>
      <c r="L156">
        <f t="shared" si="4"/>
        <v>-1</v>
      </c>
      <c r="M156" s="5" t="s">
        <v>133</v>
      </c>
    </row>
    <row r="157" spans="1:13" ht="45" x14ac:dyDescent="0.25">
      <c r="A157" s="5">
        <v>158</v>
      </c>
      <c r="B157" s="5" t="str">
        <f>'[1]Краснодар '!C3</f>
        <v xml:space="preserve">Сизов Денис Валерьевич </v>
      </c>
      <c r="C157" s="5" t="s">
        <v>123</v>
      </c>
      <c r="D157" s="5" t="str">
        <f>'[1]Краснодар '!D3</f>
        <v xml:space="preserve">Сотрудник </v>
      </c>
      <c r="E157" s="5" t="s">
        <v>14</v>
      </c>
      <c r="F157" s="6" t="str">
        <f>'[1]Краснодар '!E3</f>
        <v xml:space="preserve">взрослые старше 18 лет </v>
      </c>
      <c r="G157" s="5">
        <f>'[1]Краснодар '!F3</f>
        <v>180.9</v>
      </c>
      <c r="H157" s="6" t="s">
        <v>121</v>
      </c>
      <c r="I157" s="5"/>
      <c r="J157" s="5">
        <f>'[1]Краснодар '!M3</f>
        <v>29</v>
      </c>
      <c r="K157" s="5">
        <f>'[1]Краснодар '!M5</f>
        <v>28</v>
      </c>
      <c r="L157" s="33">
        <f t="shared" si="4"/>
        <v>-1</v>
      </c>
      <c r="M157" s="5" t="s">
        <v>133</v>
      </c>
    </row>
    <row r="158" spans="1:13" ht="45" x14ac:dyDescent="0.25">
      <c r="A158" s="5">
        <v>159</v>
      </c>
      <c r="B158" s="5" t="str">
        <f>[1]Реутов!C1456</f>
        <v>ПОСВЕЖИННАЯ ЮЛИЯ АЛЕКСЕЕВНА</v>
      </c>
      <c r="C158" s="5" t="s">
        <v>29</v>
      </c>
      <c r="D158" s="5" t="str">
        <f>[1]Реутов!D1456</f>
        <v>ЧК</v>
      </c>
      <c r="E158" s="5" t="s">
        <v>28</v>
      </c>
      <c r="F158" s="6" t="str">
        <f>[1]Реутов!E1456</f>
        <v xml:space="preserve">взрослые старше 18 лет </v>
      </c>
      <c r="G158" s="5">
        <f>[1]Реутов!F1456</f>
        <v>155</v>
      </c>
      <c r="H158" s="6" t="s">
        <v>121</v>
      </c>
      <c r="I158" s="5">
        <f>[1]Реутов!J1456</f>
        <v>26</v>
      </c>
      <c r="J158" s="5">
        <f>[1]Реутов!M1456</f>
        <v>31</v>
      </c>
      <c r="K158" s="5">
        <v>30</v>
      </c>
      <c r="L158" s="33">
        <f t="shared" si="4"/>
        <v>-1</v>
      </c>
      <c r="M158" s="5" t="s">
        <v>133</v>
      </c>
    </row>
    <row r="159" spans="1:13" ht="45" x14ac:dyDescent="0.25">
      <c r="A159" s="5">
        <v>160</v>
      </c>
      <c r="B159" s="5" t="str">
        <f>'[1]Зеленоград-2'!C520</f>
        <v xml:space="preserve">Сонина Наталья Викторовна </v>
      </c>
      <c r="C159" s="5" t="s">
        <v>110</v>
      </c>
      <c r="D159" s="5" t="str">
        <f>'[1]Зеленоград-2'!D520</f>
        <v>ЧК</v>
      </c>
      <c r="E159" s="5" t="s">
        <v>28</v>
      </c>
      <c r="F159" s="6" t="str">
        <f>'[1]Зеленоград-2'!E520</f>
        <v xml:space="preserve">взрослые старше 18 лет </v>
      </c>
      <c r="G159" s="5">
        <f>'[1]Зеленоград-2'!F520</f>
        <v>161</v>
      </c>
      <c r="H159" s="6" t="s">
        <v>121</v>
      </c>
      <c r="I159" s="5"/>
      <c r="J159" s="5">
        <v>54</v>
      </c>
      <c r="K159" s="5">
        <v>53</v>
      </c>
      <c r="L159">
        <f t="shared" si="4"/>
        <v>-1</v>
      </c>
      <c r="M159" s="5" t="s">
        <v>133</v>
      </c>
    </row>
    <row r="160" spans="1:13" ht="45" x14ac:dyDescent="0.25">
      <c r="A160" s="5">
        <v>161</v>
      </c>
      <c r="B160" s="5" t="str">
        <f>'[1]Краснодар '!C722</f>
        <v>Соловьева Ольга Юрьевна</v>
      </c>
      <c r="C160" s="5" t="s">
        <v>123</v>
      </c>
      <c r="D160" s="5" t="str">
        <f>'[1]Краснодар '!D722</f>
        <v>ЧК</v>
      </c>
      <c r="E160" s="5" t="s">
        <v>28</v>
      </c>
      <c r="F160" s="6" t="str">
        <f>'[1]Краснодар '!E722</f>
        <v xml:space="preserve">взрослые старше 18 лет </v>
      </c>
      <c r="G160" s="5">
        <f>'[1]Краснодар '!F722</f>
        <v>163.5</v>
      </c>
      <c r="H160" s="6" t="s">
        <v>121</v>
      </c>
      <c r="I160" s="5"/>
      <c r="J160" s="5">
        <f>'[1]Краснодар '!M722</f>
        <v>52</v>
      </c>
      <c r="K160" s="5">
        <v>51</v>
      </c>
      <c r="L160">
        <f t="shared" si="4"/>
        <v>-1</v>
      </c>
      <c r="M160" s="5" t="s">
        <v>131</v>
      </c>
    </row>
    <row r="161" spans="1:13" ht="30" x14ac:dyDescent="0.25">
      <c r="A161" s="5">
        <v>162</v>
      </c>
      <c r="B161" s="5" t="str">
        <f>[1]Люблино!C146</f>
        <v>Свещёва Ангелина Алексеевна</v>
      </c>
      <c r="C161" s="5" t="s">
        <v>32</v>
      </c>
      <c r="D161" s="5" t="str">
        <f>[1]Люблино!D146</f>
        <v>чк</v>
      </c>
      <c r="E161" s="5"/>
      <c r="F161" s="6"/>
      <c r="G161" s="5">
        <f>[1]Люблино!F146</f>
        <v>163</v>
      </c>
      <c r="H161" s="6" t="s">
        <v>121</v>
      </c>
      <c r="I161" s="5">
        <f>[1]Люблино!J146</f>
        <v>23</v>
      </c>
      <c r="J161" s="5">
        <f>[1]Люблино!M146</f>
        <v>25</v>
      </c>
      <c r="K161" s="5">
        <f>[1]Люблино!M147</f>
        <v>24</v>
      </c>
      <c r="L161" s="33">
        <f t="shared" si="4"/>
        <v>-1</v>
      </c>
      <c r="M161" s="5" t="s">
        <v>131</v>
      </c>
    </row>
    <row r="162" spans="1:13" ht="45" x14ac:dyDescent="0.25">
      <c r="A162" s="5">
        <v>163</v>
      </c>
      <c r="B162" s="5" t="str">
        <f>[1]Реутов!C887</f>
        <v>САЛИМОВА АЛЬФИЯ ФАИЗОВНА</v>
      </c>
      <c r="C162" s="5" t="s">
        <v>29</v>
      </c>
      <c r="D162" s="5" t="str">
        <f>[1]Реутов!D887</f>
        <v>Чк</v>
      </c>
      <c r="E162" s="5" t="s">
        <v>28</v>
      </c>
      <c r="F162" s="6" t="str">
        <f>[1]Реутов!E887</f>
        <v xml:space="preserve">взрослые старше 18 лет </v>
      </c>
      <c r="G162" s="5">
        <f>[1]Реутов!F887</f>
        <v>161</v>
      </c>
      <c r="H162" s="6" t="s">
        <v>121</v>
      </c>
      <c r="I162" s="5" t="str">
        <f>[1]Реутов!J887</f>
        <v>2 года</v>
      </c>
      <c r="J162" s="5">
        <f>[1]Реутов!M887</f>
        <v>59</v>
      </c>
      <c r="K162" s="5">
        <v>58</v>
      </c>
      <c r="L162">
        <f t="shared" si="4"/>
        <v>-1</v>
      </c>
      <c r="M162" s="5" t="s">
        <v>131</v>
      </c>
    </row>
    <row r="163" spans="1:13" ht="30" x14ac:dyDescent="0.25">
      <c r="A163" s="5">
        <v>164</v>
      </c>
      <c r="B163" s="5" t="str">
        <f>[1]Братиславская!C458</f>
        <v>Сибова Маргарита Константиновна</v>
      </c>
      <c r="C163" s="5" t="s">
        <v>17</v>
      </c>
      <c r="D163" s="5" t="str">
        <f>[1]Братиславская!D458</f>
        <v>чк</v>
      </c>
      <c r="E163" s="5" t="s">
        <v>28</v>
      </c>
      <c r="F163" s="6" t="str">
        <f>[1]Братиславская!E458</f>
        <v>старше 18</v>
      </c>
      <c r="G163" s="5">
        <f>[1]Братиславская!F458</f>
        <v>165.7</v>
      </c>
      <c r="H163" s="6" t="s">
        <v>121</v>
      </c>
      <c r="I163" s="5">
        <f>[1]Братиславская!J458</f>
        <v>34</v>
      </c>
      <c r="J163" s="5">
        <f>[1]Братиславская!M458</f>
        <v>37</v>
      </c>
      <c r="K163" s="5">
        <f>[1]Братиславская!M459</f>
        <v>36</v>
      </c>
      <c r="L163">
        <f t="shared" si="4"/>
        <v>-1</v>
      </c>
      <c r="M163" s="5" t="s">
        <v>131</v>
      </c>
    </row>
    <row r="164" spans="1:13" ht="45" x14ac:dyDescent="0.25">
      <c r="A164" s="5">
        <v>165</v>
      </c>
      <c r="B164" s="5" t="str">
        <f>[1]Реутов!C1082</f>
        <v>Сиразова Динара</v>
      </c>
      <c r="C164" s="5" t="s">
        <v>29</v>
      </c>
      <c r="D164" s="5" t="str">
        <f>[1]Реутов!D1082</f>
        <v>Чк</v>
      </c>
      <c r="E164" s="5" t="s">
        <v>28</v>
      </c>
      <c r="F164" s="6" t="str">
        <f>[1]Реутов!E1082</f>
        <v xml:space="preserve">взрослые старше 18 лет </v>
      </c>
      <c r="G164" s="5">
        <f>[1]Реутов!F1082</f>
        <v>172.3</v>
      </c>
      <c r="H164" s="6" t="s">
        <v>121</v>
      </c>
      <c r="I164" s="5">
        <v>0</v>
      </c>
      <c r="J164" s="5">
        <f>[1]Реутов!M1082</f>
        <v>39</v>
      </c>
      <c r="K164" s="5">
        <v>38</v>
      </c>
      <c r="L164" s="33">
        <f t="shared" si="4"/>
        <v>-1</v>
      </c>
      <c r="M164" s="5" t="s">
        <v>131</v>
      </c>
    </row>
    <row r="165" spans="1:13" ht="45" x14ac:dyDescent="0.25">
      <c r="A165" s="5">
        <v>166</v>
      </c>
      <c r="B165" s="5" t="str">
        <f>'[1]Оренбург '!C969</f>
        <v>Слифиш Филипп Станиславович</v>
      </c>
      <c r="C165" s="5" t="s">
        <v>37</v>
      </c>
      <c r="D165" s="5" t="str">
        <f>'[1]Оренбург '!D969</f>
        <v>ЧК</v>
      </c>
      <c r="E165" s="5" t="s">
        <v>14</v>
      </c>
      <c r="F165" s="6" t="str">
        <f>'[1]Оренбург '!E969</f>
        <v xml:space="preserve">взрослые старше 18 лет </v>
      </c>
      <c r="G165" s="5">
        <f>'[1]Оренбург '!F969</f>
        <v>192.4</v>
      </c>
      <c r="H165" s="6" t="s">
        <v>121</v>
      </c>
      <c r="I165" s="5">
        <f>'[1]Оренбург '!J969</f>
        <v>2</v>
      </c>
      <c r="J165" s="5">
        <f>'[1]Оренбург '!M969</f>
        <v>22</v>
      </c>
      <c r="K165" s="5">
        <v>21</v>
      </c>
      <c r="L165">
        <f t="shared" si="4"/>
        <v>-1</v>
      </c>
      <c r="M165" s="5" t="s">
        <v>131</v>
      </c>
    </row>
    <row r="166" spans="1:13" ht="45" x14ac:dyDescent="0.25">
      <c r="A166" s="5">
        <v>167</v>
      </c>
      <c r="B166" s="5" t="str">
        <f>'[1]Самара '!C55</f>
        <v xml:space="preserve">Ускова Татьяна </v>
      </c>
      <c r="C166" s="5" t="s">
        <v>45</v>
      </c>
      <c r="D166" s="5" t="str">
        <f>'[1]Самара '!D55</f>
        <v>ЧК</v>
      </c>
      <c r="E166" s="5" t="s">
        <v>28</v>
      </c>
      <c r="F166" s="6" t="str">
        <f>'[1]Самара '!E55</f>
        <v xml:space="preserve">взрослые старше 18 лет </v>
      </c>
      <c r="G166" s="5">
        <f>'[1]Самара '!F55</f>
        <v>159.4</v>
      </c>
      <c r="H166" s="6" t="s">
        <v>121</v>
      </c>
      <c r="I166" s="5">
        <f>'[1]Самара '!J55</f>
        <v>0</v>
      </c>
      <c r="J166" s="5">
        <f>'[1]Самара '!M55</f>
        <v>36</v>
      </c>
      <c r="K166" s="5">
        <v>35</v>
      </c>
      <c r="L166" s="33">
        <f t="shared" si="4"/>
        <v>-1</v>
      </c>
      <c r="M166" s="5" t="s">
        <v>131</v>
      </c>
    </row>
    <row r="167" spans="1:13" ht="45" x14ac:dyDescent="0.25">
      <c r="A167" s="5">
        <v>168</v>
      </c>
      <c r="B167" s="5" t="str">
        <f>[1]Реутов!C587</f>
        <v>Суравцов Юрий Юрьевич</v>
      </c>
      <c r="C167" s="5" t="s">
        <v>29</v>
      </c>
      <c r="D167" s="5" t="str">
        <f>[1]Реутов!D587</f>
        <v>ЧК</v>
      </c>
      <c r="E167" s="5" t="s">
        <v>14</v>
      </c>
      <c r="F167" s="6" t="str">
        <f>[1]Реутов!E587</f>
        <v xml:space="preserve">взрослые старше 18 лет </v>
      </c>
      <c r="G167" s="5">
        <f>[1]Реутов!F587</f>
        <v>179</v>
      </c>
      <c r="H167" s="6" t="s">
        <v>121</v>
      </c>
      <c r="I167" s="5">
        <v>0</v>
      </c>
      <c r="J167" s="5">
        <f>[1]Реутов!M587</f>
        <v>40</v>
      </c>
      <c r="K167" s="5">
        <v>39</v>
      </c>
      <c r="L167" s="33">
        <f t="shared" si="4"/>
        <v>-1</v>
      </c>
      <c r="M167" s="5" t="s">
        <v>131</v>
      </c>
    </row>
    <row r="168" spans="1:13" ht="45" x14ac:dyDescent="0.25">
      <c r="A168" s="5">
        <v>169</v>
      </c>
      <c r="B168" s="5" t="str">
        <f>[1]Ховрино!C982</f>
        <v>Семыкина Наталья</v>
      </c>
      <c r="C168" s="5" t="s">
        <v>124</v>
      </c>
      <c r="D168" s="5" t="str">
        <f>[1]Ховрино!D982</f>
        <v>чк</v>
      </c>
      <c r="E168" s="5" t="s">
        <v>28</v>
      </c>
      <c r="F168" s="6" t="str">
        <f>[1]Ховрино!E982</f>
        <v xml:space="preserve">взрослые старше 18 лет </v>
      </c>
      <c r="G168" s="5">
        <f>[1]Ховрино!F982</f>
        <v>178</v>
      </c>
      <c r="H168" s="6" t="s">
        <v>121</v>
      </c>
      <c r="I168" s="5"/>
      <c r="J168" s="5">
        <f>[1]Ховрино!M982</f>
        <v>42</v>
      </c>
      <c r="K168" s="5">
        <v>41</v>
      </c>
      <c r="L168" s="33">
        <f t="shared" si="4"/>
        <v>-1</v>
      </c>
      <c r="M168" s="5" t="s">
        <v>131</v>
      </c>
    </row>
    <row r="169" spans="1:13" ht="45" x14ac:dyDescent="0.25">
      <c r="A169" s="5">
        <v>170</v>
      </c>
      <c r="B169" s="5" t="str">
        <f>'[1]Куркино '!C3</f>
        <v>Удалов А, А,</v>
      </c>
      <c r="C169" s="5" t="s">
        <v>24</v>
      </c>
      <c r="D169" s="5" t="str">
        <f>'[1]Куркино '!D3</f>
        <v>Чк</v>
      </c>
      <c r="E169" s="5" t="s">
        <v>14</v>
      </c>
      <c r="F169" s="6" t="str">
        <f>'[1]Куркино '!E3</f>
        <v xml:space="preserve">взрослые старше 18 лет </v>
      </c>
      <c r="G169" s="5">
        <f>'[1]Куркино '!F3</f>
        <v>185.3</v>
      </c>
      <c r="H169" s="6" t="s">
        <v>121</v>
      </c>
      <c r="I169" s="5">
        <f>'[1]Куркино '!J3</f>
        <v>33</v>
      </c>
      <c r="J169" s="5">
        <f>'[1]Куркино '!M3</f>
        <v>36</v>
      </c>
      <c r="K169" s="5">
        <v>35</v>
      </c>
      <c r="L169" s="33">
        <f t="shared" ref="L169:L189" si="5">K169-J169</f>
        <v>-1</v>
      </c>
      <c r="M169" s="5" t="s">
        <v>131</v>
      </c>
    </row>
    <row r="170" spans="1:13" ht="45" x14ac:dyDescent="0.25">
      <c r="A170" s="5">
        <v>171</v>
      </c>
      <c r="B170" s="5" t="str">
        <f>'[1]Зеленоград-2'!C29</f>
        <v>Таланов Артём Юрьевич</v>
      </c>
      <c r="C170" s="5" t="s">
        <v>110</v>
      </c>
      <c r="D170" s="5" t="str">
        <f>'[1]Зеленоград-2'!D29</f>
        <v>чк</v>
      </c>
      <c r="E170" s="5" t="s">
        <v>20</v>
      </c>
      <c r="F170" s="6" t="str">
        <f>'[1]Зеленоград-2'!E29</f>
        <v xml:space="preserve">взрослые старше 18 лет </v>
      </c>
      <c r="G170" s="5">
        <f>'[1]Зеленоград-2'!F29</f>
        <v>179</v>
      </c>
      <c r="H170" s="6" t="s">
        <v>121</v>
      </c>
      <c r="I170" s="5"/>
      <c r="J170" s="5">
        <f>'[1]Зеленоград-2'!M29</f>
        <v>32</v>
      </c>
      <c r="K170" s="5">
        <v>31</v>
      </c>
      <c r="L170" s="33">
        <f t="shared" si="5"/>
        <v>-1</v>
      </c>
      <c r="M170" s="5" t="s">
        <v>131</v>
      </c>
    </row>
    <row r="171" spans="1:13" ht="45" x14ac:dyDescent="0.25">
      <c r="A171" s="5">
        <v>172</v>
      </c>
      <c r="B171" s="5" t="str">
        <f>[1]Ховрино!C354</f>
        <v>Слепнев Александр Юрьевич</v>
      </c>
      <c r="C171" s="5" t="s">
        <v>124</v>
      </c>
      <c r="D171" s="5" t="str">
        <f>[1]Ховрино!D354</f>
        <v>ЧК</v>
      </c>
      <c r="E171" s="5" t="s">
        <v>28</v>
      </c>
      <c r="F171" s="6" t="str">
        <f>[1]Ховрино!E354</f>
        <v xml:space="preserve">взрослые старше 18 лет </v>
      </c>
      <c r="G171" s="5">
        <f>[1]Ховрино!F354</f>
        <v>179</v>
      </c>
      <c r="H171" s="6" t="s">
        <v>121</v>
      </c>
      <c r="I171" s="5"/>
      <c r="J171" s="5">
        <f>[1]Ховрино!M354</f>
        <v>51</v>
      </c>
      <c r="K171" s="5">
        <v>50</v>
      </c>
      <c r="L171" s="33">
        <f t="shared" si="5"/>
        <v>-1</v>
      </c>
      <c r="M171" s="5" t="s">
        <v>131</v>
      </c>
    </row>
    <row r="172" spans="1:13" ht="45" x14ac:dyDescent="0.25">
      <c r="A172" s="5">
        <v>173</v>
      </c>
      <c r="B172" s="5" t="str">
        <f>'[1]Оренбург '!C538</f>
        <v>Строилова Юлия Владимировна</v>
      </c>
      <c r="C172" s="5" t="s">
        <v>37</v>
      </c>
      <c r="D172" s="5" t="str">
        <f>'[1]Оренбург '!D538</f>
        <v>ЧК</v>
      </c>
      <c r="E172" s="5" t="s">
        <v>28</v>
      </c>
      <c r="F172" s="6" t="str">
        <f>'[1]Оренбург '!E538</f>
        <v xml:space="preserve">взрослые старше 18 лет </v>
      </c>
      <c r="G172" s="5">
        <f>'[1]Оренбург '!F538</f>
        <v>170.8</v>
      </c>
      <c r="H172" s="6" t="s">
        <v>121</v>
      </c>
      <c r="I172" s="5"/>
      <c r="J172" s="5">
        <f>'[1]Оренбург '!M538</f>
        <v>41</v>
      </c>
      <c r="K172" s="5">
        <f>'[1]Оренбург '!M544</f>
        <v>40</v>
      </c>
      <c r="L172" s="33">
        <f t="shared" si="5"/>
        <v>-1</v>
      </c>
      <c r="M172" s="5" t="s">
        <v>131</v>
      </c>
    </row>
    <row r="173" spans="1:13" ht="45" x14ac:dyDescent="0.25">
      <c r="A173" s="5">
        <v>174</v>
      </c>
      <c r="B173" s="5" t="str">
        <f>[1]Ховрино!C68</f>
        <v xml:space="preserve">Смирных Наталья Евгеньевна </v>
      </c>
      <c r="C173" s="5" t="s">
        <v>124</v>
      </c>
      <c r="D173" s="5" t="str">
        <f>[1]Ховрино!D68</f>
        <v>Чк</v>
      </c>
      <c r="E173" s="5" t="s">
        <v>28</v>
      </c>
      <c r="F173" s="6" t="str">
        <f>[1]Ховрино!E68</f>
        <v xml:space="preserve">взрослые старше 18 лет </v>
      </c>
      <c r="G173" s="5">
        <f>[1]Ховрино!F68</f>
        <v>172</v>
      </c>
      <c r="H173" s="6" t="s">
        <v>121</v>
      </c>
      <c r="I173" s="5"/>
      <c r="J173" s="5">
        <f>[1]Ховрино!M68</f>
        <v>38</v>
      </c>
      <c r="K173" s="5">
        <f>[1]Ховрино!M71</f>
        <v>37</v>
      </c>
      <c r="L173" s="33">
        <f t="shared" si="5"/>
        <v>-1</v>
      </c>
      <c r="M173" s="5" t="s">
        <v>131</v>
      </c>
    </row>
    <row r="174" spans="1:13" ht="45" x14ac:dyDescent="0.25">
      <c r="A174" s="5">
        <v>175</v>
      </c>
      <c r="B174" s="5" t="str">
        <f>'[1]Чебоксары '!C298</f>
        <v>Плеханова Светлана Святославовна</v>
      </c>
      <c r="C174" s="5" t="s">
        <v>26</v>
      </c>
      <c r="D174" s="5" t="str">
        <f>'[1]Чебоксары '!D298</f>
        <v>ЧК</v>
      </c>
      <c r="E174" s="5" t="s">
        <v>28</v>
      </c>
      <c r="F174" s="6" t="str">
        <f>'[1]Чебоксары '!E298</f>
        <v xml:space="preserve">взрослые старше 18 лет </v>
      </c>
      <c r="G174" s="5">
        <f>'[1]Чебоксары '!F298</f>
        <v>155.30000000000001</v>
      </c>
      <c r="H174" s="6" t="s">
        <v>121</v>
      </c>
      <c r="I174" s="5"/>
      <c r="J174" s="5">
        <f>'[1]Чебоксары '!M298</f>
        <v>64</v>
      </c>
      <c r="K174" s="5">
        <v>63</v>
      </c>
      <c r="L174" s="33">
        <f t="shared" si="5"/>
        <v>-1</v>
      </c>
      <c r="M174" s="5" t="s">
        <v>131</v>
      </c>
    </row>
    <row r="175" spans="1:13" ht="45" x14ac:dyDescent="0.25">
      <c r="A175" s="5">
        <v>176</v>
      </c>
      <c r="B175" s="5" t="str">
        <f>[1]Ховрино!C610</f>
        <v>Соколова Юлия</v>
      </c>
      <c r="C175" s="5" t="s">
        <v>124</v>
      </c>
      <c r="D175" s="5" t="str">
        <f>[1]Ховрино!D610</f>
        <v>сотрудник</v>
      </c>
      <c r="E175" s="5" t="s">
        <v>28</v>
      </c>
      <c r="F175" s="6" t="str">
        <f>[1]Ховрино!E610</f>
        <v xml:space="preserve">взрослые старше 18 лет </v>
      </c>
      <c r="G175" s="5">
        <f>[1]Ховрино!F610</f>
        <v>170</v>
      </c>
      <c r="H175" s="6" t="s">
        <v>121</v>
      </c>
      <c r="I175" s="5"/>
      <c r="J175" s="5">
        <f>[1]Ховрино!M610</f>
        <v>25</v>
      </c>
      <c r="K175" s="5">
        <f>[1]Ховрино!M612</f>
        <v>24</v>
      </c>
      <c r="L175" s="33">
        <f t="shared" si="5"/>
        <v>-1</v>
      </c>
      <c r="M175" s="5" t="s">
        <v>131</v>
      </c>
    </row>
    <row r="176" spans="1:13" ht="45" x14ac:dyDescent="0.25">
      <c r="A176" s="5">
        <v>177</v>
      </c>
      <c r="B176" s="5" t="str">
        <f>'[1]Самара '!C16</f>
        <v>Чикина Марина</v>
      </c>
      <c r="C176" s="5" t="s">
        <v>45</v>
      </c>
      <c r="D176" s="5" t="str">
        <f>'[1]Самара '!D16</f>
        <v>ЧК</v>
      </c>
      <c r="E176" s="5" t="s">
        <v>28</v>
      </c>
      <c r="F176" s="6" t="str">
        <f>'[1]Самара '!E16</f>
        <v xml:space="preserve">взрослые старше 18 лет </v>
      </c>
      <c r="G176" s="5">
        <f>'[1]Самара '!F16</f>
        <v>167.3</v>
      </c>
      <c r="H176" s="6" t="s">
        <v>121</v>
      </c>
      <c r="I176" s="5">
        <f>'[1]Самара '!J16</f>
        <v>0</v>
      </c>
      <c r="J176" s="5">
        <f>'[1]Самара '!M16</f>
        <v>37</v>
      </c>
      <c r="K176" s="5">
        <v>36</v>
      </c>
      <c r="L176" s="33">
        <f t="shared" si="5"/>
        <v>-1</v>
      </c>
      <c r="M176" s="5" t="s">
        <v>131</v>
      </c>
    </row>
    <row r="177" spans="1:13" ht="45" x14ac:dyDescent="0.25">
      <c r="A177" s="5">
        <v>178</v>
      </c>
      <c r="B177" s="5" t="str">
        <f>'[1]Краснодар '!C380</f>
        <v xml:space="preserve">Чистякова Екатерина </v>
      </c>
      <c r="C177" s="5" t="s">
        <v>123</v>
      </c>
      <c r="D177" s="5" t="str">
        <f>'[1]Краснодар '!D380</f>
        <v xml:space="preserve">Сотрудник </v>
      </c>
      <c r="E177" s="5" t="s">
        <v>28</v>
      </c>
      <c r="F177" s="6" t="str">
        <f>'[1]Краснодар '!E380</f>
        <v xml:space="preserve">взрослые старше 18 лет </v>
      </c>
      <c r="G177" s="5">
        <f>'[1]Краснодар '!F380</f>
        <v>163</v>
      </c>
      <c r="H177" s="6" t="s">
        <v>121</v>
      </c>
      <c r="I177" s="5"/>
      <c r="J177" s="5">
        <f>'[1]Краснодар '!M380</f>
        <v>39</v>
      </c>
      <c r="K177" s="5">
        <f>'[1]Краснодар '!M382</f>
        <v>38</v>
      </c>
      <c r="L177" s="33">
        <f t="shared" si="5"/>
        <v>-1</v>
      </c>
      <c r="M177" s="5" t="s">
        <v>131</v>
      </c>
    </row>
    <row r="178" spans="1:13" ht="45" x14ac:dyDescent="0.25">
      <c r="A178" s="5">
        <v>179</v>
      </c>
      <c r="B178" s="5" t="str">
        <f>'[1]Самара '!C3</f>
        <v>Чурсина Анастасия</v>
      </c>
      <c r="C178" s="5" t="s">
        <v>45</v>
      </c>
      <c r="D178" s="5" t="str">
        <f>'[1]Самара '!D3</f>
        <v>ЧК</v>
      </c>
      <c r="E178" s="5" t="s">
        <v>28</v>
      </c>
      <c r="F178" s="6" t="str">
        <f>'[1]Самара '!E3</f>
        <v xml:space="preserve">взрослые старше 18 лет </v>
      </c>
      <c r="G178" s="5">
        <f>'[1]Самара '!F3</f>
        <v>160</v>
      </c>
      <c r="H178" s="6" t="s">
        <v>121</v>
      </c>
      <c r="I178" s="5">
        <f>'[1]Самара '!J3</f>
        <v>0</v>
      </c>
      <c r="J178" s="5">
        <f>'[1]Самара '!M3</f>
        <v>38</v>
      </c>
      <c r="K178" s="5">
        <v>37</v>
      </c>
      <c r="L178" s="33">
        <f t="shared" si="5"/>
        <v>-1</v>
      </c>
      <c r="M178" s="5" t="s">
        <v>131</v>
      </c>
    </row>
    <row r="179" spans="1:13" ht="45" x14ac:dyDescent="0.25">
      <c r="A179" s="5">
        <v>180</v>
      </c>
      <c r="B179" s="5" t="str">
        <f>'[1]Кожухово '!D237</f>
        <v>Шпуров Илья</v>
      </c>
      <c r="C179" s="5" t="s">
        <v>30</v>
      </c>
      <c r="D179" s="5" t="str">
        <f>'[1]Кожухово '!E237</f>
        <v>Сотрудник</v>
      </c>
      <c r="E179" s="5" t="s">
        <v>14</v>
      </c>
      <c r="F179" s="6" t="str">
        <f>'[1]Кожухово '!F237</f>
        <v xml:space="preserve">взрослые старше 18 лет </v>
      </c>
      <c r="G179" s="5">
        <f>'[1]Кожухово '!G237</f>
        <v>171</v>
      </c>
      <c r="H179" s="6" t="s">
        <v>121</v>
      </c>
      <c r="I179" s="5"/>
      <c r="J179" s="5">
        <f>'[1]Кожухово '!N237</f>
        <v>39</v>
      </c>
      <c r="K179" s="5">
        <v>38</v>
      </c>
      <c r="L179" s="33">
        <f t="shared" si="5"/>
        <v>-1</v>
      </c>
      <c r="M179" s="5" t="s">
        <v>131</v>
      </c>
    </row>
    <row r="180" spans="1:13" ht="45" x14ac:dyDescent="0.25">
      <c r="A180" s="5">
        <v>181</v>
      </c>
      <c r="B180" s="5" t="str">
        <f>[1]Ховрино!C29</f>
        <v>Урусов Денис</v>
      </c>
      <c r="C180" s="5" t="s">
        <v>124</v>
      </c>
      <c r="D180" s="5" t="str">
        <f>[1]Ховрино!D29</f>
        <v>Чк</v>
      </c>
      <c r="E180" s="5" t="s">
        <v>14</v>
      </c>
      <c r="F180" s="6" t="str">
        <f>[1]Ховрино!E29</f>
        <v xml:space="preserve">взрослые старше 18 лет </v>
      </c>
      <c r="G180" s="5">
        <f>[1]Ховрино!F29</f>
        <v>190</v>
      </c>
      <c r="H180" s="6" t="s">
        <v>121</v>
      </c>
      <c r="I180" s="5"/>
      <c r="J180" s="5">
        <f>[1]Ховрино!M29</f>
        <v>44</v>
      </c>
      <c r="K180" s="5">
        <v>43</v>
      </c>
      <c r="L180" s="33">
        <f t="shared" si="5"/>
        <v>-1</v>
      </c>
      <c r="M180" s="5" t="s">
        <v>131</v>
      </c>
    </row>
    <row r="181" spans="1:13" ht="45" x14ac:dyDescent="0.25">
      <c r="A181" s="5">
        <v>182</v>
      </c>
      <c r="B181" s="5" t="str">
        <f>'[1]Оренбург '!C1034</f>
        <v>Трофимова Елена Юрьевна</v>
      </c>
      <c r="C181" s="5" t="s">
        <v>37</v>
      </c>
      <c r="D181" s="5" t="str">
        <f>'[1]Оренбург '!D1034</f>
        <v>ЧК</v>
      </c>
      <c r="E181" s="5" t="s">
        <v>28</v>
      </c>
      <c r="F181" s="6" t="str">
        <f>'[1]Оренбург '!E1034</f>
        <v xml:space="preserve">взрослые старше 18 лет </v>
      </c>
      <c r="G181" s="5">
        <f>'[1]Оренбург '!F1034</f>
        <v>148</v>
      </c>
      <c r="H181" s="6" t="s">
        <v>121</v>
      </c>
      <c r="I181" s="5"/>
      <c r="J181" s="5">
        <f>'[1]Оренбург '!M1034</f>
        <v>37</v>
      </c>
      <c r="K181" s="5">
        <v>36</v>
      </c>
      <c r="L181" s="33">
        <f t="shared" si="5"/>
        <v>-1</v>
      </c>
      <c r="M181" s="5" t="s">
        <v>131</v>
      </c>
    </row>
    <row r="182" spans="1:13" ht="45" x14ac:dyDescent="0.25">
      <c r="A182" s="5">
        <v>183</v>
      </c>
      <c r="B182" s="5" t="str">
        <f>'[1]Зеленоград-2'!C69</f>
        <v xml:space="preserve">Утробина Анастасия Вячеславовна </v>
      </c>
      <c r="C182" s="5" t="s">
        <v>110</v>
      </c>
      <c r="D182" s="5" t="str">
        <f>'[1]Зеленоград-2'!D69</f>
        <v>сотрудник</v>
      </c>
      <c r="E182" s="5" t="s">
        <v>28</v>
      </c>
      <c r="F182" s="6" t="str">
        <f>'[1]Зеленоград-2'!E69</f>
        <v xml:space="preserve">взрослые старше 18 лет </v>
      </c>
      <c r="G182" s="5">
        <f>'[1]Зеленоград-2'!F69</f>
        <v>167.5</v>
      </c>
      <c r="H182" s="6" t="s">
        <v>121</v>
      </c>
      <c r="I182" s="5"/>
      <c r="J182" s="5">
        <f>'[1]Зеленоград-2'!M69</f>
        <v>24</v>
      </c>
      <c r="K182" s="5">
        <f>'[1]Зеленоград-2'!M70</f>
        <v>23</v>
      </c>
      <c r="L182" s="33">
        <f t="shared" si="5"/>
        <v>-1</v>
      </c>
      <c r="M182" s="5" t="s">
        <v>131</v>
      </c>
    </row>
    <row r="183" spans="1:13" ht="45" x14ac:dyDescent="0.25">
      <c r="A183" s="5">
        <v>184</v>
      </c>
      <c r="B183" s="5" t="str">
        <f>[1]Ховрино!C549</f>
        <v>Хохлова Анастасия Игоревна</v>
      </c>
      <c r="C183" s="5" t="s">
        <v>124</v>
      </c>
      <c r="D183" s="5" t="str">
        <f>[1]Ховрино!D549</f>
        <v>ЧК</v>
      </c>
      <c r="E183" s="5" t="s">
        <v>28</v>
      </c>
      <c r="F183" s="6" t="str">
        <f>[1]Ховрино!E549</f>
        <v xml:space="preserve">взрослые старше 18 лет </v>
      </c>
      <c r="G183" s="5">
        <f>[1]Ховрино!F549</f>
        <v>166</v>
      </c>
      <c r="H183" s="6" t="s">
        <v>121</v>
      </c>
      <c r="I183" s="5"/>
      <c r="J183" s="5">
        <f>[1]Ховрино!M549</f>
        <v>43</v>
      </c>
      <c r="K183" s="5">
        <v>42</v>
      </c>
      <c r="L183" s="33">
        <f t="shared" si="5"/>
        <v>-1</v>
      </c>
      <c r="M183" s="5" t="s">
        <v>131</v>
      </c>
    </row>
    <row r="184" spans="1:13" ht="45" x14ac:dyDescent="0.25">
      <c r="A184" s="5">
        <v>185</v>
      </c>
      <c r="B184" s="5" t="str">
        <f>[1]Ховрино!C970</f>
        <v>Чистоклетова Марина</v>
      </c>
      <c r="C184" s="5" t="s">
        <v>124</v>
      </c>
      <c r="D184" s="5" t="str">
        <f>[1]Ховрино!D970</f>
        <v>чк</v>
      </c>
      <c r="E184" s="5" t="s">
        <v>28</v>
      </c>
      <c r="F184" s="6" t="str">
        <f>[1]Ховрино!E970</f>
        <v xml:space="preserve">взрослые старше 18 лет </v>
      </c>
      <c r="G184" s="5">
        <f>[1]Ховрино!F970</f>
        <v>180.6</v>
      </c>
      <c r="H184" s="6" t="s">
        <v>121</v>
      </c>
      <c r="I184" s="5"/>
      <c r="J184" s="5">
        <f>[1]Ховрино!M970</f>
        <v>42</v>
      </c>
      <c r="K184" s="5">
        <v>41</v>
      </c>
      <c r="L184" s="33">
        <f t="shared" si="5"/>
        <v>-1</v>
      </c>
      <c r="M184" s="5" t="s">
        <v>131</v>
      </c>
    </row>
    <row r="185" spans="1:13" ht="45" x14ac:dyDescent="0.25">
      <c r="A185" s="5">
        <v>186</v>
      </c>
      <c r="B185" s="5" t="str">
        <f>'[1]Зеленоград-2'!C364</f>
        <v>Шматова Анастасия Сергеевна</v>
      </c>
      <c r="C185" s="5" t="s">
        <v>110</v>
      </c>
      <c r="D185" s="5" t="str">
        <f>'[1]Зеленоград-2'!D364</f>
        <v>ЧК</v>
      </c>
      <c r="E185" s="5" t="s">
        <v>28</v>
      </c>
      <c r="F185" s="6" t="str">
        <f>'[1]Зеленоград-2'!E364</f>
        <v xml:space="preserve">взрослые старше 18 лет </v>
      </c>
      <c r="G185" s="5">
        <f>'[1]Зеленоград-2'!F364</f>
        <v>171.5</v>
      </c>
      <c r="H185" s="6" t="s">
        <v>121</v>
      </c>
      <c r="I185" s="5"/>
      <c r="J185" s="5">
        <f>'[1]Зеленоград-2'!M364</f>
        <v>36</v>
      </c>
      <c r="K185" s="5">
        <v>35</v>
      </c>
      <c r="L185" s="33">
        <f t="shared" si="5"/>
        <v>-1</v>
      </c>
      <c r="M185" s="5" t="s">
        <v>131</v>
      </c>
    </row>
    <row r="186" spans="1:13" ht="45" x14ac:dyDescent="0.25">
      <c r="A186" s="5">
        <v>187</v>
      </c>
      <c r="B186" s="5" t="str">
        <f>'[1]Жулебино '!C16</f>
        <v xml:space="preserve">Шараков Артем Георгиевич </v>
      </c>
      <c r="C186" s="5" t="s">
        <v>35</v>
      </c>
      <c r="D186" s="5" t="str">
        <f>'[1]Жулебино '!D16</f>
        <v>сотрудник</v>
      </c>
      <c r="E186" s="5" t="s">
        <v>20</v>
      </c>
      <c r="F186" s="6" t="str">
        <f>'[1]Жулебино '!E16</f>
        <v xml:space="preserve">взрослые старше 18 лет </v>
      </c>
      <c r="G186" s="5">
        <f>'[1]Жулебино '!F16</f>
        <v>170</v>
      </c>
      <c r="H186" s="6" t="s">
        <v>121</v>
      </c>
      <c r="I186" s="5"/>
      <c r="J186" s="5">
        <f>'[1]Жулебино '!M16</f>
        <v>35</v>
      </c>
      <c r="K186" s="5">
        <f>'[1]Жулебино '!M18</f>
        <v>34</v>
      </c>
      <c r="L186" s="33">
        <f t="shared" si="5"/>
        <v>-1</v>
      </c>
      <c r="M186" s="5" t="s">
        <v>131</v>
      </c>
    </row>
    <row r="187" spans="1:13" ht="45" x14ac:dyDescent="0.25">
      <c r="A187" s="5">
        <v>188</v>
      </c>
      <c r="B187" s="5" t="str">
        <f>[1]Королев!C29</f>
        <v xml:space="preserve">Янова Марианна Ильясовна </v>
      </c>
      <c r="C187" s="5" t="s">
        <v>16</v>
      </c>
      <c r="D187" s="5" t="str">
        <f>[1]Королев!D29</f>
        <v>сотрудник</v>
      </c>
      <c r="E187" s="5" t="s">
        <v>27</v>
      </c>
      <c r="F187" s="6" t="str">
        <f>[1]Королев!E29</f>
        <v xml:space="preserve">взрослые старше 18 лет </v>
      </c>
      <c r="G187" s="5">
        <f>[1]Королев!F29</f>
        <v>157</v>
      </c>
      <c r="H187" s="6" t="s">
        <v>121</v>
      </c>
      <c r="I187" s="5">
        <f>[1]Королев!J29</f>
        <v>-1</v>
      </c>
      <c r="J187" s="5">
        <f>[1]Королев!M29</f>
        <v>22</v>
      </c>
      <c r="K187" s="5">
        <f>[1]Королев!M31</f>
        <v>21</v>
      </c>
      <c r="L187" s="33">
        <f t="shared" si="5"/>
        <v>-1</v>
      </c>
      <c r="M187" s="5" t="s">
        <v>130</v>
      </c>
    </row>
    <row r="188" spans="1:13" ht="45" x14ac:dyDescent="0.25">
      <c r="A188" s="5">
        <v>189</v>
      </c>
      <c r="B188" s="5" t="str">
        <f>[1]Ховрино!C826</f>
        <v>Шашурина Екатерина</v>
      </c>
      <c r="C188" s="5" t="s">
        <v>124</v>
      </c>
      <c r="D188" s="5" t="str">
        <f>[1]Ховрино!D826</f>
        <v>ЧК</v>
      </c>
      <c r="E188" s="5"/>
      <c r="F188" s="6" t="str">
        <f>[1]Ховрино!E826</f>
        <v xml:space="preserve">взрослые старше 18 лет </v>
      </c>
      <c r="G188" s="5">
        <f>[1]Ховрино!F826</f>
        <v>151.19999999999999</v>
      </c>
      <c r="H188" s="6" t="s">
        <v>121</v>
      </c>
      <c r="I188" s="5"/>
      <c r="J188" s="5">
        <f>[1]Ховрино!M826</f>
        <v>39</v>
      </c>
      <c r="K188" s="5">
        <f>[1]Ховрино!M827</f>
        <v>38</v>
      </c>
      <c r="L188" s="33">
        <f t="shared" si="5"/>
        <v>-1</v>
      </c>
      <c r="M188" s="5" t="s">
        <v>131</v>
      </c>
    </row>
    <row r="189" spans="1:13" ht="45" x14ac:dyDescent="0.25">
      <c r="A189" s="5">
        <v>190</v>
      </c>
      <c r="B189" s="5" t="str">
        <f>'[1]Чебоксары '!C285</f>
        <v xml:space="preserve">Щагвин Александр Владимирович </v>
      </c>
      <c r="C189" s="5" t="s">
        <v>26</v>
      </c>
      <c r="D189" s="5" t="str">
        <f>'[1]Чебоксары '!D285</f>
        <v>сотрудник</v>
      </c>
      <c r="E189" s="5" t="s">
        <v>14</v>
      </c>
      <c r="F189" s="6" t="str">
        <f>'[1]Чебоксары '!E285</f>
        <v xml:space="preserve">взрослые старше 18 лет </v>
      </c>
      <c r="G189" s="5">
        <f>'[1]Чебоксары '!F285</f>
        <v>183</v>
      </c>
      <c r="H189" s="6" t="s">
        <v>121</v>
      </c>
      <c r="I189" s="5"/>
      <c r="J189" s="5">
        <f>'[1]Чебоксары '!M285</f>
        <v>32</v>
      </c>
      <c r="K189" s="5">
        <v>31</v>
      </c>
      <c r="L189" s="33">
        <f t="shared" si="5"/>
        <v>-1</v>
      </c>
      <c r="M189" s="5" t="s">
        <v>131</v>
      </c>
    </row>
    <row r="190" spans="1:13" ht="45" x14ac:dyDescent="0.25">
      <c r="A190" s="5">
        <v>51</v>
      </c>
      <c r="B190" s="5" t="str">
        <f>'[1]Краснодар '!C264</f>
        <v>Жмычкова Оксана Евгеньевна</v>
      </c>
      <c r="C190" s="5" t="s">
        <v>123</v>
      </c>
      <c r="D190" s="5" t="str">
        <f>'[1]Краснодар '!D264</f>
        <v>ЧК</v>
      </c>
      <c r="E190" s="5" t="s">
        <v>28</v>
      </c>
      <c r="F190" s="6" t="str">
        <f>'[1]Краснодар '!E264</f>
        <v xml:space="preserve">взрослые старше 18 лет </v>
      </c>
      <c r="G190" s="5">
        <f>'[1]Краснодар '!F264</f>
        <v>172</v>
      </c>
      <c r="H190" s="6" t="s">
        <v>121</v>
      </c>
      <c r="I190" s="5"/>
      <c r="J190" s="5">
        <f>'[1]Краснодар '!M264</f>
        <v>51</v>
      </c>
      <c r="K190" s="5">
        <f>'[1]Краснодар '!M264</f>
        <v>51</v>
      </c>
      <c r="L190" s="33">
        <v>0</v>
      </c>
      <c r="M190" s="5" t="s">
        <v>131</v>
      </c>
    </row>
    <row r="191" spans="1:13" ht="45" x14ac:dyDescent="0.25">
      <c r="A191" s="5">
        <v>15</v>
      </c>
      <c r="B191" s="5" t="str">
        <f>'[1]Чебоксары '!C81</f>
        <v>Евсеев Артём Сергеевич</v>
      </c>
      <c r="C191" s="5" t="s">
        <v>26</v>
      </c>
      <c r="D191" s="5" t="str">
        <f>'[1]Чебоксары '!D81</f>
        <v>ЧК</v>
      </c>
      <c r="E191" s="5" t="s">
        <v>20</v>
      </c>
      <c r="F191" s="6" t="str">
        <f>'[1]Чебоксары '!E81</f>
        <v xml:space="preserve">взрослые старше 18 лет </v>
      </c>
      <c r="G191" s="5">
        <f>'[1]Чебоксары '!F81</f>
        <v>185.8</v>
      </c>
      <c r="H191" s="6" t="s">
        <v>121</v>
      </c>
      <c r="I191" s="5"/>
      <c r="J191" s="5">
        <f>'[1]Чебоксары '!M81</f>
        <v>28</v>
      </c>
      <c r="K191" s="5">
        <f>'[1]Чебоксары '!M81</f>
        <v>28</v>
      </c>
      <c r="L191" s="33">
        <v>0</v>
      </c>
      <c r="M191" s="5" t="s">
        <v>131</v>
      </c>
    </row>
    <row r="192" spans="1:13" ht="45" x14ac:dyDescent="0.25">
      <c r="A192" s="5">
        <v>191</v>
      </c>
      <c r="B192" s="5" t="str">
        <f>'[1]Южное Бутово'!C380</f>
        <v xml:space="preserve">Агеева Валерия Игоревна </v>
      </c>
      <c r="C192" s="5" t="s">
        <v>19</v>
      </c>
      <c r="D192" s="5" t="str">
        <f>'[1]Южное Бутово'!D380</f>
        <v>ЧК</v>
      </c>
      <c r="E192" s="5" t="s">
        <v>28</v>
      </c>
      <c r="F192" s="6" t="str">
        <f>'[1]Южное Бутово'!E380</f>
        <v>взрослые старше 18 лет</v>
      </c>
      <c r="G192" s="5">
        <f>'[1]Южное Бутово'!F380</f>
        <v>168.2</v>
      </c>
      <c r="H192" s="6" t="s">
        <v>121</v>
      </c>
      <c r="I192" s="5"/>
      <c r="J192" s="5">
        <f>'[1]Южное Бутово'!M380</f>
        <v>24</v>
      </c>
      <c r="K192" s="5">
        <f>'[1]Южное Бутово'!M380</f>
        <v>24</v>
      </c>
      <c r="L192" s="33">
        <v>0</v>
      </c>
      <c r="M192" s="5" t="s">
        <v>131</v>
      </c>
    </row>
    <row r="193" spans="1:13" ht="45" x14ac:dyDescent="0.25">
      <c r="A193" s="5">
        <v>192</v>
      </c>
      <c r="B193" s="5" t="str">
        <f>'[1]Курск '!C146</f>
        <v>Elvera Chin Chatrine</v>
      </c>
      <c r="C193" s="5" t="s">
        <v>13</v>
      </c>
      <c r="D193" s="5" t="str">
        <f>'[1]Курск '!D146</f>
        <v>ЧК</v>
      </c>
      <c r="E193" s="5" t="s">
        <v>28</v>
      </c>
      <c r="F193" s="6" t="str">
        <f>'[1]Курск '!E146</f>
        <v xml:space="preserve">взрослые старше 18 лет </v>
      </c>
      <c r="G193" s="5">
        <f>'[1]Курск '!F146</f>
        <v>160</v>
      </c>
      <c r="H193" s="6" t="s">
        <v>121</v>
      </c>
      <c r="I193" s="5"/>
      <c r="J193" s="5">
        <f>'[1]Курск '!M146</f>
        <v>25</v>
      </c>
      <c r="K193" s="5">
        <f>'[1]Курск '!M146</f>
        <v>25</v>
      </c>
      <c r="L193" s="33">
        <f t="shared" ref="L193:L210" si="6">K193-J193</f>
        <v>0</v>
      </c>
      <c r="M193" s="5" t="s">
        <v>131</v>
      </c>
    </row>
    <row r="194" spans="1:13" ht="45" x14ac:dyDescent="0.25">
      <c r="A194" s="5">
        <v>193</v>
      </c>
      <c r="B194" s="5" t="str">
        <f>'[1]Краснодар '!C419</f>
        <v>Авакян Анжелика Сергеевна</v>
      </c>
      <c r="C194" s="5" t="s">
        <v>123</v>
      </c>
      <c r="D194" s="5" t="str">
        <f>'[1]Краснодар '!D419</f>
        <v>ЧК</v>
      </c>
      <c r="E194" s="5" t="s">
        <v>28</v>
      </c>
      <c r="F194" s="6" t="str">
        <f>'[1]Краснодар '!E419</f>
        <v xml:space="preserve">взрослые старше 18 лет </v>
      </c>
      <c r="G194" s="5">
        <f>'[1]Краснодар '!F419</f>
        <v>157</v>
      </c>
      <c r="H194" s="6" t="s">
        <v>121</v>
      </c>
      <c r="I194" s="5"/>
      <c r="J194" s="5">
        <f>'[1]Краснодар '!M419</f>
        <v>29</v>
      </c>
      <c r="K194" s="5">
        <v>29</v>
      </c>
      <c r="L194" s="33">
        <f t="shared" si="6"/>
        <v>0</v>
      </c>
      <c r="M194" s="5" t="s">
        <v>131</v>
      </c>
    </row>
    <row r="195" spans="1:13" ht="30" x14ac:dyDescent="0.25">
      <c r="A195" s="5">
        <v>194</v>
      </c>
      <c r="B195" s="5" t="str">
        <f>'[1]Чебоксары '!C178</f>
        <v>Васильев Савелий Сергеевич</v>
      </c>
      <c r="C195" s="5" t="s">
        <v>26</v>
      </c>
      <c r="D195" s="5" t="str">
        <f>'[1]Чебоксары '!D178</f>
        <v>ЧК</v>
      </c>
      <c r="E195" s="5" t="s">
        <v>14</v>
      </c>
      <c r="F195" s="6" t="str">
        <f>'[1]Чебоксары '!E178</f>
        <v>подростки</v>
      </c>
      <c r="G195" s="5">
        <f>'[1]Чебоксары '!F181</f>
        <v>165.8</v>
      </c>
      <c r="H195" s="6" t="s">
        <v>121</v>
      </c>
      <c r="I195" s="5"/>
      <c r="J195" s="5">
        <f>'[1]Чебоксары '!M181</f>
        <v>12</v>
      </c>
      <c r="K195" s="5">
        <f>'[1]Чебоксары '!M181</f>
        <v>12</v>
      </c>
      <c r="L195" s="33">
        <f t="shared" si="6"/>
        <v>0</v>
      </c>
      <c r="M195" s="5" t="s">
        <v>131</v>
      </c>
    </row>
    <row r="196" spans="1:13" ht="45" x14ac:dyDescent="0.25">
      <c r="A196" s="5">
        <v>195</v>
      </c>
      <c r="B196" s="5" t="str">
        <f>'[1]Куркино '!C499</f>
        <v>Александрова Анна Михайловна</v>
      </c>
      <c r="C196" s="5" t="s">
        <v>24</v>
      </c>
      <c r="D196" s="5" t="str">
        <f>'[1]Куркино '!D499</f>
        <v>ЧК</v>
      </c>
      <c r="E196" s="5" t="s">
        <v>28</v>
      </c>
      <c r="F196" s="6" t="str">
        <f>'[1]Куркино '!E499</f>
        <v xml:space="preserve">взрослые старше 18 лет </v>
      </c>
      <c r="G196" s="5">
        <f>'[1]Куркино '!F499</f>
        <v>174.7</v>
      </c>
      <c r="H196" s="6" t="s">
        <v>121</v>
      </c>
      <c r="I196" s="5">
        <f>'[1]Куркино '!J499</f>
        <v>0</v>
      </c>
      <c r="J196" s="5">
        <f>'[1]Куркино '!M499</f>
        <v>35</v>
      </c>
      <c r="K196" s="5">
        <f>'[1]Куркино '!M499</f>
        <v>35</v>
      </c>
      <c r="L196" s="33">
        <f t="shared" si="6"/>
        <v>0</v>
      </c>
      <c r="M196" s="5" t="s">
        <v>131</v>
      </c>
    </row>
    <row r="197" spans="1:13" ht="30" x14ac:dyDescent="0.25">
      <c r="A197" s="5">
        <v>196</v>
      </c>
      <c r="B197" s="5" t="str">
        <f>[1]Люберцы!C811</f>
        <v>Ануфриева Екатерина</v>
      </c>
      <c r="C197" s="5" t="s">
        <v>22</v>
      </c>
      <c r="D197" s="5" t="str">
        <f>[1]Люберцы!D811</f>
        <v>чк</v>
      </c>
      <c r="E197" s="5" t="s">
        <v>28</v>
      </c>
      <c r="F197" s="6" t="str">
        <f>[1]Люберцы!E811</f>
        <v>младше 18</v>
      </c>
      <c r="G197" s="5">
        <f>[1]Люберцы!F811</f>
        <v>154.30000000000001</v>
      </c>
      <c r="H197" s="6" t="s">
        <v>121</v>
      </c>
      <c r="I197" s="5">
        <f>[1]Люберцы!J811</f>
        <v>14</v>
      </c>
      <c r="J197" s="5">
        <f>[1]Люберцы!M811</f>
        <v>14</v>
      </c>
      <c r="K197" s="5">
        <f>[1]Люберцы!M811</f>
        <v>14</v>
      </c>
      <c r="L197" s="33">
        <f t="shared" si="6"/>
        <v>0</v>
      </c>
      <c r="M197" s="5" t="s">
        <v>131</v>
      </c>
    </row>
    <row r="198" spans="1:13" ht="45" x14ac:dyDescent="0.25">
      <c r="A198" s="5">
        <v>197</v>
      </c>
      <c r="B198" s="5" t="str">
        <f>[1]Реутов!C874</f>
        <v>Абрашин Сергей Сергеевич</v>
      </c>
      <c r="C198" s="5" t="s">
        <v>29</v>
      </c>
      <c r="D198" s="5" t="str">
        <f>[1]Реутов!D874</f>
        <v>чк</v>
      </c>
      <c r="E198" s="5" t="s">
        <v>14</v>
      </c>
      <c r="F198" s="6" t="str">
        <f>[1]Реутов!E874</f>
        <v xml:space="preserve">взрослые старше 18 лет </v>
      </c>
      <c r="G198" s="5">
        <f>[1]Реутов!F874</f>
        <v>185</v>
      </c>
      <c r="H198" s="6" t="s">
        <v>121</v>
      </c>
      <c r="I198" s="5">
        <v>0</v>
      </c>
      <c r="J198" s="5">
        <f>[1]Реутов!M874</f>
        <v>39</v>
      </c>
      <c r="K198" s="5">
        <f>[1]Реутов!M874</f>
        <v>39</v>
      </c>
      <c r="L198" s="33">
        <f t="shared" si="6"/>
        <v>0</v>
      </c>
      <c r="M198" s="5" t="s">
        <v>131</v>
      </c>
    </row>
    <row r="199" spans="1:13" ht="45" x14ac:dyDescent="0.25">
      <c r="A199" s="5">
        <v>198</v>
      </c>
      <c r="B199" s="5" t="str">
        <f>'[1]Курск '!C983</f>
        <v>Абрамова Анна Владимировна</v>
      </c>
      <c r="C199" s="5" t="s">
        <v>13</v>
      </c>
      <c r="D199" s="5" t="str">
        <f>'[1]Курск '!D983</f>
        <v>ЧК</v>
      </c>
      <c r="E199" s="5" t="s">
        <v>28</v>
      </c>
      <c r="F199" s="6" t="str">
        <f>'[1]Курск '!E983</f>
        <v>взрослый старше 18 лет</v>
      </c>
      <c r="G199" s="5">
        <f>'[1]Курск '!F983</f>
        <v>174</v>
      </c>
      <c r="H199" s="6" t="s">
        <v>121</v>
      </c>
      <c r="I199" s="5"/>
      <c r="J199" s="5">
        <f>'[1]Курск '!M983</f>
        <v>42</v>
      </c>
      <c r="K199" s="5">
        <v>42</v>
      </c>
      <c r="L199" s="33">
        <f t="shared" si="6"/>
        <v>0</v>
      </c>
      <c r="M199" s="5" t="s">
        <v>131</v>
      </c>
    </row>
    <row r="200" spans="1:13" ht="45" x14ac:dyDescent="0.25">
      <c r="A200" s="5">
        <v>199</v>
      </c>
      <c r="B200" s="5" t="str">
        <f>'[1]Курск '!C185</f>
        <v>Агаркова Кристина Геннадьевна</v>
      </c>
      <c r="C200" s="5" t="s">
        <v>13</v>
      </c>
      <c r="D200" s="5" t="str">
        <f>'[1]Курск '!D185</f>
        <v>сотрудник</v>
      </c>
      <c r="E200" s="5" t="s">
        <v>28</v>
      </c>
      <c r="F200" s="6" t="str">
        <f>'[1]Курск '!E185</f>
        <v xml:space="preserve">взрослые старше 18 лет </v>
      </c>
      <c r="G200" s="5">
        <f>'[1]Курск '!F185</f>
        <v>167.5</v>
      </c>
      <c r="H200" s="6" t="s">
        <v>121</v>
      </c>
      <c r="I200" s="5"/>
      <c r="J200" s="5">
        <f>'[1]Курск '!M185</f>
        <v>22</v>
      </c>
      <c r="K200" s="5">
        <f>'[1]Курск '!M185</f>
        <v>22</v>
      </c>
      <c r="L200" s="33">
        <f t="shared" si="6"/>
        <v>0</v>
      </c>
      <c r="M200" s="5" t="s">
        <v>131</v>
      </c>
    </row>
    <row r="201" spans="1:13" ht="45" x14ac:dyDescent="0.25">
      <c r="A201" s="5">
        <v>200</v>
      </c>
      <c r="B201" s="5" t="str">
        <f>'[1]Оренбург '!C394</f>
        <v>Акимова Анастасия Олеговна</v>
      </c>
      <c r="C201" s="5" t="s">
        <v>37</v>
      </c>
      <c r="D201" s="5" t="str">
        <f>'[1]Оренбург '!D394</f>
        <v>ЧК</v>
      </c>
      <c r="E201" s="5" t="s">
        <v>28</v>
      </c>
      <c r="F201" s="6" t="str">
        <f>'[1]Оренбург '!E394</f>
        <v xml:space="preserve">взрослые старше 18 лет </v>
      </c>
      <c r="G201" s="5">
        <f>'[1]Оренбург '!F394</f>
        <v>164</v>
      </c>
      <c r="H201" s="6" t="s">
        <v>121</v>
      </c>
      <c r="I201" s="5">
        <f>'[1]Оренбург '!J394</f>
        <v>0</v>
      </c>
      <c r="J201" s="5">
        <f>'[1]Оренбург '!M394</f>
        <v>19</v>
      </c>
      <c r="K201" s="5">
        <f>'[1]Оренбург '!M394</f>
        <v>19</v>
      </c>
      <c r="L201" s="33">
        <f t="shared" si="6"/>
        <v>0</v>
      </c>
      <c r="M201" s="5" t="s">
        <v>131</v>
      </c>
    </row>
    <row r="202" spans="1:13" ht="45" x14ac:dyDescent="0.25">
      <c r="A202" s="5">
        <v>201</v>
      </c>
      <c r="B202" s="5" t="str">
        <f>'[1]Курск '!C873</f>
        <v>Анненкова Елизавета Викторовна</v>
      </c>
      <c r="C202" s="5" t="s">
        <v>13</v>
      </c>
      <c r="D202" s="5" t="str">
        <f>'[1]Курск '!D873</f>
        <v>ЧК</v>
      </c>
      <c r="E202" s="5" t="s">
        <v>28</v>
      </c>
      <c r="F202" s="6" t="str">
        <f>'[1]Курск '!E873</f>
        <v>взрослый старше 18 лет</v>
      </c>
      <c r="G202" s="5">
        <f>'[1]Курск '!F873</f>
        <v>165</v>
      </c>
      <c r="H202" s="6" t="s">
        <v>121</v>
      </c>
      <c r="I202" s="5"/>
      <c r="J202" s="5">
        <f>'[1]Курск '!M873</f>
        <v>22</v>
      </c>
      <c r="K202" s="5">
        <f>'[1]Курск '!M873</f>
        <v>22</v>
      </c>
      <c r="L202" s="33">
        <f t="shared" si="6"/>
        <v>0</v>
      </c>
      <c r="M202" s="5" t="s">
        <v>131</v>
      </c>
    </row>
    <row r="203" spans="1:13" ht="45" x14ac:dyDescent="0.25">
      <c r="A203" s="5">
        <v>202</v>
      </c>
      <c r="B203" s="5" t="str">
        <f>[1]Ховрино!C250</f>
        <v>Андреева Алла Андреевна</v>
      </c>
      <c r="C203" s="5" t="s">
        <v>124</v>
      </c>
      <c r="D203" s="5" t="str">
        <f>[1]Ховрино!D250</f>
        <v>ЧК</v>
      </c>
      <c r="E203" s="5" t="s">
        <v>28</v>
      </c>
      <c r="F203" s="6" t="str">
        <f>[1]Ховрино!E250</f>
        <v xml:space="preserve">взрослые старше 18 лет </v>
      </c>
      <c r="G203" s="5">
        <f>[1]Ховрино!F250</f>
        <v>156.69999999999999</v>
      </c>
      <c r="H203" s="6" t="s">
        <v>121</v>
      </c>
      <c r="I203" s="5"/>
      <c r="J203" s="5">
        <f>[1]Ховрино!M250</f>
        <v>30</v>
      </c>
      <c r="K203" s="5">
        <f>[1]Ховрино!M250</f>
        <v>30</v>
      </c>
      <c r="L203" s="33">
        <f t="shared" si="6"/>
        <v>0</v>
      </c>
      <c r="M203" s="5" t="s">
        <v>131</v>
      </c>
    </row>
    <row r="204" spans="1:13" ht="30" x14ac:dyDescent="0.25">
      <c r="A204" s="5">
        <v>203</v>
      </c>
      <c r="B204" s="5" t="str">
        <f>[1]Братиславская!C315</f>
        <v>Бурнашова Полина Сергеевна</v>
      </c>
      <c r="C204" s="5" t="s">
        <v>17</v>
      </c>
      <c r="D204" s="5" t="str">
        <f>[1]Братиславская!D315</f>
        <v>чк</v>
      </c>
      <c r="E204" s="5" t="s">
        <v>28</v>
      </c>
      <c r="F204" s="6" t="str">
        <f>[1]Братиславская!E315</f>
        <v>старше 18лет</v>
      </c>
      <c r="G204" s="5">
        <f>[1]Братиславская!F315</f>
        <v>162</v>
      </c>
      <c r="H204" s="6" t="s">
        <v>121</v>
      </c>
      <c r="I204" s="5">
        <f>[1]Братиславская!J315</f>
        <v>32</v>
      </c>
      <c r="J204" s="5">
        <f>[1]Братиславская!M315</f>
        <v>32</v>
      </c>
      <c r="K204" s="5">
        <f>[1]Братиславская!M315</f>
        <v>32</v>
      </c>
      <c r="L204" s="33">
        <f t="shared" si="6"/>
        <v>0</v>
      </c>
      <c r="M204" s="5" t="s">
        <v>131</v>
      </c>
    </row>
    <row r="205" spans="1:13" ht="30" x14ac:dyDescent="0.25">
      <c r="A205" s="5">
        <v>204</v>
      </c>
      <c r="B205" s="5" t="str">
        <f>[1]Люберцы!C754</f>
        <v>Афанасьев Вадим Борисович</v>
      </c>
      <c r="C205" s="5" t="s">
        <v>22</v>
      </c>
      <c r="D205" s="5" t="str">
        <f>[1]Люберцы!D754</f>
        <v>ЧК</v>
      </c>
      <c r="E205" s="5" t="s">
        <v>14</v>
      </c>
      <c r="F205" s="6" t="str">
        <f>[1]Люберцы!E754</f>
        <v>Взрослые старше 18</v>
      </c>
      <c r="G205" s="5">
        <f>[1]Люберцы!F754</f>
        <v>181.1</v>
      </c>
      <c r="H205" s="6" t="s">
        <v>121</v>
      </c>
      <c r="I205" s="5">
        <f>[1]Люберцы!J754</f>
        <v>45</v>
      </c>
      <c r="J205" s="5">
        <f>[1]Люберцы!M754</f>
        <v>48</v>
      </c>
      <c r="K205" s="5">
        <f>[1]Люберцы!M754</f>
        <v>48</v>
      </c>
      <c r="L205" s="33">
        <f t="shared" si="6"/>
        <v>0</v>
      </c>
      <c r="M205" s="5" t="s">
        <v>131</v>
      </c>
    </row>
    <row r="206" spans="1:13" ht="45" x14ac:dyDescent="0.25">
      <c r="A206" s="5">
        <v>205</v>
      </c>
      <c r="B206" s="5" t="str">
        <f>'[1]Самара '!C251</f>
        <v>Айдабаева Н,И,</v>
      </c>
      <c r="C206" s="5" t="s">
        <v>45</v>
      </c>
      <c r="D206" s="5" t="str">
        <f>'[1]Самара '!D251</f>
        <v>ЧК</v>
      </c>
      <c r="E206" s="5" t="s">
        <v>28</v>
      </c>
      <c r="F206" s="6" t="str">
        <f>'[1]Самара '!E251</f>
        <v xml:space="preserve">взрослые старше 18 лет </v>
      </c>
      <c r="G206" s="5">
        <f>'[1]Самара '!F251</f>
        <v>157</v>
      </c>
      <c r="H206" s="6" t="s">
        <v>121</v>
      </c>
      <c r="I206" s="5">
        <f>'[1]Самара '!J251</f>
        <v>0</v>
      </c>
      <c r="J206" s="5">
        <f>'[1]Самара '!M251</f>
        <v>71</v>
      </c>
      <c r="K206" s="5">
        <f>'[1]Самара '!M251</f>
        <v>71</v>
      </c>
      <c r="L206" s="33">
        <f t="shared" si="6"/>
        <v>0</v>
      </c>
      <c r="M206" s="5" t="s">
        <v>131</v>
      </c>
    </row>
    <row r="207" spans="1:13" ht="45" x14ac:dyDescent="0.25">
      <c r="A207" s="5">
        <v>206</v>
      </c>
      <c r="B207" s="5" t="str">
        <f>[1]Сходненская!C68</f>
        <v>Белков Андрей Геннадьевич</v>
      </c>
      <c r="C207" s="5" t="s">
        <v>34</v>
      </c>
      <c r="D207" s="5" t="str">
        <f>[1]Сходненская!D68</f>
        <v>Чк</v>
      </c>
      <c r="E207" s="5" t="s">
        <v>20</v>
      </c>
      <c r="F207" s="6" t="str">
        <f>[1]Сходненская!E68</f>
        <v xml:space="preserve">взрослые старше 18 лет </v>
      </c>
      <c r="G207" s="5">
        <f>[1]Сходненская!F68</f>
        <v>179</v>
      </c>
      <c r="H207" s="6" t="s">
        <v>121</v>
      </c>
      <c r="I207" s="5">
        <v>26</v>
      </c>
      <c r="J207" s="5">
        <f>[1]Сходненская!M68</f>
        <v>26</v>
      </c>
      <c r="K207" s="5">
        <f>[1]Сходненская!M68</f>
        <v>26</v>
      </c>
      <c r="L207" s="33">
        <f t="shared" si="6"/>
        <v>0</v>
      </c>
      <c r="M207" s="5" t="s">
        <v>131</v>
      </c>
    </row>
    <row r="208" spans="1:13" ht="45" x14ac:dyDescent="0.25">
      <c r="A208" s="5">
        <v>207</v>
      </c>
      <c r="B208" s="5" t="str">
        <f>[1]Братиславская!C198</f>
        <v>Варельджян Анна Татевосовна</v>
      </c>
      <c r="C208" s="5" t="s">
        <v>17</v>
      </c>
      <c r="D208" s="5" t="str">
        <f>[1]Братиславская!D198</f>
        <v>чк</v>
      </c>
      <c r="E208" s="5" t="s">
        <v>28</v>
      </c>
      <c r="F208" s="6" t="str">
        <f>[1]Братиславская!E198</f>
        <v xml:space="preserve">взрослые старше 18 лет </v>
      </c>
      <c r="G208" s="5">
        <f>[1]Братиславская!F198</f>
        <v>160.80000000000001</v>
      </c>
      <c r="H208" s="6" t="s">
        <v>121</v>
      </c>
      <c r="I208" s="5">
        <f>[1]Братиславская!J198</f>
        <v>38</v>
      </c>
      <c r="J208" s="5">
        <f>[1]Братиславская!M198</f>
        <v>43</v>
      </c>
      <c r="K208" s="5">
        <f>[1]Братиславская!M198</f>
        <v>43</v>
      </c>
      <c r="L208" s="33">
        <f t="shared" si="6"/>
        <v>0</v>
      </c>
      <c r="M208" s="5" t="s">
        <v>131</v>
      </c>
    </row>
    <row r="209" spans="1:13" ht="45" x14ac:dyDescent="0.25">
      <c r="A209" s="5">
        <v>208</v>
      </c>
      <c r="B209" s="5" t="str">
        <f>[1]Реутов!C1108</f>
        <v>АНДРЕЕВА ЕКАТЕРИНА ДМИТРИЕВНА</v>
      </c>
      <c r="C209" s="5" t="s">
        <v>29</v>
      </c>
      <c r="D209" s="5" t="str">
        <f>[1]Реутов!D1108</f>
        <v>ЧК</v>
      </c>
      <c r="E209" s="5" t="s">
        <v>28</v>
      </c>
      <c r="F209" s="6" t="str">
        <f>[1]Реутов!E1108</f>
        <v xml:space="preserve">взрослые старше 18 лет </v>
      </c>
      <c r="G209" s="5">
        <f>[1]Реутов!F1108</f>
        <v>160</v>
      </c>
      <c r="H209" s="6" t="s">
        <v>121</v>
      </c>
      <c r="I209" s="5">
        <f>[1]Реутов!J1108</f>
        <v>32</v>
      </c>
      <c r="J209" s="5">
        <f>[1]Реутов!M1108</f>
        <v>35</v>
      </c>
      <c r="K209" s="5">
        <f>[1]Реутов!M1108</f>
        <v>35</v>
      </c>
      <c r="L209" s="33">
        <f t="shared" si="6"/>
        <v>0</v>
      </c>
      <c r="M209" s="5" t="s">
        <v>131</v>
      </c>
    </row>
    <row r="210" spans="1:13" ht="45" x14ac:dyDescent="0.25">
      <c r="A210" s="5">
        <v>209</v>
      </c>
      <c r="B210" s="5" t="str">
        <f>'[1]Чебоксары '!C165</f>
        <v>Дунаева Екатерина Сергеевна</v>
      </c>
      <c r="C210" s="5" t="s">
        <v>26</v>
      </c>
      <c r="D210" s="5" t="str">
        <f>'[1]Чебоксары '!D165</f>
        <v>ЧК</v>
      </c>
      <c r="E210" s="5" t="s">
        <v>28</v>
      </c>
      <c r="F210" s="6" t="str">
        <f>'[1]Чебоксары '!E165</f>
        <v xml:space="preserve">взрослые старше 18 лет </v>
      </c>
      <c r="G210" s="5">
        <f>'[1]Чебоксары '!F165</f>
        <v>159.19999999999999</v>
      </c>
      <c r="H210" s="6" t="s">
        <v>121</v>
      </c>
      <c r="I210" s="5"/>
      <c r="J210" s="5">
        <f>'[1]Чебоксары '!M165</f>
        <v>37</v>
      </c>
      <c r="K210" s="5">
        <v>37</v>
      </c>
      <c r="L210" s="33">
        <f t="shared" si="6"/>
        <v>0</v>
      </c>
      <c r="M210" s="5" t="s">
        <v>131</v>
      </c>
    </row>
    <row r="211" spans="1:13" ht="30" x14ac:dyDescent="0.25">
      <c r="A211" s="5">
        <v>210</v>
      </c>
      <c r="B211" s="5" t="str">
        <f>'[1]Южное Бутово'!C328</f>
        <v>Алексеенко Александра</v>
      </c>
      <c r="C211" s="5" t="s">
        <v>19</v>
      </c>
      <c r="D211" s="5" t="str">
        <f>'[1]Южное Бутово'!D328</f>
        <v>чк</v>
      </c>
      <c r="E211" s="5" t="s">
        <v>28</v>
      </c>
      <c r="F211" s="6" t="s">
        <v>60</v>
      </c>
      <c r="G211" s="5">
        <f>'[1]Южное Бутово'!F328</f>
        <v>173.1</v>
      </c>
      <c r="H211" s="6" t="s">
        <v>121</v>
      </c>
      <c r="I211" s="5"/>
      <c r="J211" s="5">
        <f>'[1]Южное Бутово'!M328</f>
        <v>14</v>
      </c>
      <c r="K211" s="5">
        <f>'[1]Южное Бутово'!M328</f>
        <v>14</v>
      </c>
      <c r="L211" s="33">
        <v>0</v>
      </c>
      <c r="M211" s="5" t="s">
        <v>131</v>
      </c>
    </row>
    <row r="212" spans="1:13" ht="45" x14ac:dyDescent="0.25">
      <c r="A212" s="5">
        <v>211</v>
      </c>
      <c r="B212" s="5" t="str">
        <f>'[1]Оренбург '!C616</f>
        <v>Алиева Айгуль Кайратовна</v>
      </c>
      <c r="C212" s="5" t="s">
        <v>37</v>
      </c>
      <c r="D212" s="5" t="str">
        <f>'[1]Оренбург '!D616</f>
        <v>ЧК</v>
      </c>
      <c r="E212" s="5" t="s">
        <v>28</v>
      </c>
      <c r="F212" s="6" t="str">
        <f>'[1]Оренбург '!E616</f>
        <v>Взрослые старше 18 лет</v>
      </c>
      <c r="G212" s="5">
        <f>'[1]Оренбург '!F616</f>
        <v>164</v>
      </c>
      <c r="H212" s="6" t="s">
        <v>121</v>
      </c>
      <c r="I212" s="5">
        <f>'[1]Оренбург '!J616</f>
        <v>0</v>
      </c>
      <c r="J212" s="5">
        <f>'[1]Оренбург '!M616</f>
        <v>27</v>
      </c>
      <c r="K212" s="5">
        <f>'[1]Оренбург '!M616</f>
        <v>27</v>
      </c>
      <c r="L212" s="33">
        <f t="shared" ref="L212:L218" si="7">K212-J212</f>
        <v>0</v>
      </c>
      <c r="M212" s="5" t="s">
        <v>131</v>
      </c>
    </row>
    <row r="213" spans="1:13" ht="45" x14ac:dyDescent="0.25">
      <c r="A213" s="5">
        <v>212</v>
      </c>
      <c r="B213" s="5" t="str">
        <f>[1]Сходненская!C303</f>
        <v>Березина Диана Андреевна</v>
      </c>
      <c r="C213" s="5" t="s">
        <v>34</v>
      </c>
      <c r="D213" s="5" t="str">
        <f>[1]Сходненская!D303</f>
        <v>Чк</v>
      </c>
      <c r="E213" s="5" t="s">
        <v>28</v>
      </c>
      <c r="F213" s="6" t="str">
        <f>[1]Сходненская!E303</f>
        <v xml:space="preserve">взрослые старше 18 лет </v>
      </c>
      <c r="G213" s="5">
        <f>[1]Сходненская!F303</f>
        <v>169</v>
      </c>
      <c r="H213" s="6" t="s">
        <v>121</v>
      </c>
      <c r="I213" s="5"/>
      <c r="J213" s="5">
        <f>[1]Сходненская!M303</f>
        <v>24</v>
      </c>
      <c r="K213" s="5">
        <f>[1]Сходненская!M303</f>
        <v>24</v>
      </c>
      <c r="L213" s="33">
        <f t="shared" si="7"/>
        <v>0</v>
      </c>
      <c r="M213" s="5" t="s">
        <v>131</v>
      </c>
    </row>
    <row r="214" spans="1:13" ht="45" x14ac:dyDescent="0.25">
      <c r="A214" s="5">
        <v>213</v>
      </c>
      <c r="B214" s="5" t="str">
        <f>'[1]Зеленоград-2'!C160</f>
        <v xml:space="preserve"> Искрина Татьяна Георгиевна</v>
      </c>
      <c r="C214" s="5" t="s">
        <v>110</v>
      </c>
      <c r="D214" s="5" t="str">
        <f>'[1]Зеленоград-2'!D160</f>
        <v>чк</v>
      </c>
      <c r="E214" s="5" t="s">
        <v>28</v>
      </c>
      <c r="F214" s="6" t="str">
        <f>'[1]Зеленоград-2'!E160</f>
        <v xml:space="preserve">взрослые старше 18 лет </v>
      </c>
      <c r="G214" s="5">
        <f>'[1]Зеленоград-2'!F160</f>
        <v>174.8</v>
      </c>
      <c r="H214" s="6" t="s">
        <v>121</v>
      </c>
      <c r="I214" s="5"/>
      <c r="J214" s="5">
        <f>'[1]Зеленоград-2'!M160</f>
        <v>40</v>
      </c>
      <c r="K214" s="5">
        <f>'[1]Зеленоград-2'!M160</f>
        <v>40</v>
      </c>
      <c r="L214" s="33">
        <f t="shared" si="7"/>
        <v>0</v>
      </c>
      <c r="M214" s="5" t="s">
        <v>131</v>
      </c>
    </row>
    <row r="215" spans="1:13" ht="45" x14ac:dyDescent="0.25">
      <c r="A215" s="5">
        <v>214</v>
      </c>
      <c r="B215" s="5" t="str">
        <f>'[1]Курск '!C679</f>
        <v>Антонова Марина Владимировна</v>
      </c>
      <c r="C215" s="5" t="s">
        <v>13</v>
      </c>
      <c r="D215" s="5" t="str">
        <f>'[1]Курск '!D679</f>
        <v>чк</v>
      </c>
      <c r="E215" s="5" t="s">
        <v>28</v>
      </c>
      <c r="F215" s="6" t="str">
        <f>'[1]Курск '!E679</f>
        <v>взрослый старше 18 лет</v>
      </c>
      <c r="G215" s="5">
        <f>'[1]Курск '!F679</f>
        <v>173</v>
      </c>
      <c r="H215" s="6" t="s">
        <v>121</v>
      </c>
      <c r="I215" s="5"/>
      <c r="J215" s="5">
        <f>'[1]Курск '!M680</f>
        <v>37</v>
      </c>
      <c r="K215" s="5">
        <f>'[1]Курск '!M680</f>
        <v>37</v>
      </c>
      <c r="L215" s="33">
        <f t="shared" si="7"/>
        <v>0</v>
      </c>
      <c r="M215" s="5" t="s">
        <v>131</v>
      </c>
    </row>
    <row r="216" spans="1:13" ht="45" x14ac:dyDescent="0.25">
      <c r="A216" s="5">
        <v>215</v>
      </c>
      <c r="B216" s="5" t="str">
        <f>[1]Реутов!C1320</f>
        <v>АРТЕМЬЕВА ЕЛЕНА АЛЕКСЕЕВНА</v>
      </c>
      <c r="C216" s="5" t="s">
        <v>29</v>
      </c>
      <c r="D216" s="5" t="str">
        <f>[1]Реутов!D1320</f>
        <v>ЧК</v>
      </c>
      <c r="E216" s="5" t="s">
        <v>28</v>
      </c>
      <c r="F216" s="6" t="str">
        <f>[1]Реутов!E1320</f>
        <v xml:space="preserve">взрослые старше 18 лет </v>
      </c>
      <c r="G216" s="5">
        <f>[1]Реутов!F1320</f>
        <v>164.4</v>
      </c>
      <c r="H216" s="6" t="s">
        <v>121</v>
      </c>
      <c r="I216" s="5">
        <f>[1]Реутов!J1320</f>
        <v>62</v>
      </c>
      <c r="J216" s="5">
        <f>[1]Реутов!M1320</f>
        <v>63</v>
      </c>
      <c r="K216" s="5">
        <f>[1]Реутов!M1320</f>
        <v>63</v>
      </c>
      <c r="L216" s="33">
        <f t="shared" si="7"/>
        <v>0</v>
      </c>
      <c r="M216" s="5" t="s">
        <v>131</v>
      </c>
    </row>
    <row r="217" spans="1:13" ht="45" x14ac:dyDescent="0.25">
      <c r="A217" s="5">
        <v>216</v>
      </c>
      <c r="B217" s="5" t="str">
        <f>'[1]Краснодар '!C1138</f>
        <v>Акульшина Анастасия Алексеевна</v>
      </c>
      <c r="C217" s="5" t="s">
        <v>123</v>
      </c>
      <c r="D217" s="5" t="str">
        <f>'[1]Краснодар '!D1138</f>
        <v>Чк</v>
      </c>
      <c r="E217" s="5" t="s">
        <v>28</v>
      </c>
      <c r="F217" s="6" t="str">
        <f>'[1]Краснодар '!E1138</f>
        <v xml:space="preserve">взрослые старше 18 лет </v>
      </c>
      <c r="G217" s="5">
        <f>'[1]Краснодар '!F1138</f>
        <v>168</v>
      </c>
      <c r="H217" s="6" t="s">
        <v>121</v>
      </c>
      <c r="I217" s="5"/>
      <c r="J217" s="5">
        <f>'[1]Краснодар '!M1138</f>
        <v>32</v>
      </c>
      <c r="K217" s="5">
        <f>'[1]Краснодар '!M1138</f>
        <v>32</v>
      </c>
      <c r="L217" s="33">
        <f t="shared" si="7"/>
        <v>0</v>
      </c>
      <c r="M217" s="5" t="s">
        <v>131</v>
      </c>
    </row>
    <row r="218" spans="1:13" ht="45" x14ac:dyDescent="0.25">
      <c r="A218" s="5">
        <v>217</v>
      </c>
      <c r="B218" s="5" t="str">
        <f>'[1]Курск '!C55</f>
        <v>Барыбина Алевтина Вячеславовна</v>
      </c>
      <c r="C218" s="5" t="s">
        <v>13</v>
      </c>
      <c r="D218" s="5" t="str">
        <f>'[1]Курск '!D55</f>
        <v>чк</v>
      </c>
      <c r="E218" s="5" t="s">
        <v>28</v>
      </c>
      <c r="F218" s="6" t="str">
        <f>'[1]Курск '!E55</f>
        <v xml:space="preserve">взрослые старше 18 лет </v>
      </c>
      <c r="G218" s="5">
        <f>'[1]Курск '!F55</f>
        <v>176.7</v>
      </c>
      <c r="H218" s="6" t="s">
        <v>121</v>
      </c>
      <c r="I218" s="5"/>
      <c r="J218" s="5">
        <f>'[1]Курск '!M55</f>
        <v>28</v>
      </c>
      <c r="K218" s="5">
        <f>'[1]Курск '!M55</f>
        <v>28</v>
      </c>
      <c r="L218" s="33">
        <f t="shared" si="7"/>
        <v>0</v>
      </c>
      <c r="M218" s="5" t="s">
        <v>131</v>
      </c>
    </row>
    <row r="219" spans="1:13" ht="30" x14ac:dyDescent="0.25">
      <c r="A219" s="5">
        <v>218</v>
      </c>
      <c r="B219" s="5" t="str">
        <f>'[1]Южное Бутово'!C315</f>
        <v>Аль-Джилауи Али</v>
      </c>
      <c r="C219" s="5" t="s">
        <v>19</v>
      </c>
      <c r="D219" s="5" t="str">
        <f>'[1]Южное Бутово'!D315</f>
        <v>чк</v>
      </c>
      <c r="E219" s="5" t="s">
        <v>14</v>
      </c>
      <c r="F219" s="6" t="s">
        <v>60</v>
      </c>
      <c r="G219" s="5" t="str">
        <f>'[1]Южное Бутово'!F315</f>
        <v>184,,1</v>
      </c>
      <c r="H219" s="6" t="s">
        <v>121</v>
      </c>
      <c r="I219" s="5"/>
      <c r="J219" s="5">
        <f>'[1]Южное Бутово'!M315</f>
        <v>15</v>
      </c>
      <c r="K219" s="5">
        <f>'[1]Южное Бутово'!M315</f>
        <v>15</v>
      </c>
      <c r="L219" s="33">
        <v>0</v>
      </c>
      <c r="M219" s="5" t="s">
        <v>131</v>
      </c>
    </row>
    <row r="220" spans="1:13" ht="45" x14ac:dyDescent="0.25">
      <c r="A220" s="5">
        <v>219</v>
      </c>
      <c r="B220" s="5" t="str">
        <f>'[1]Оренбург '!C676</f>
        <v>Анисимов Богдн Александрович</v>
      </c>
      <c r="C220" s="5" t="s">
        <v>37</v>
      </c>
      <c r="D220" s="5" t="str">
        <f>'[1]Оренбург '!D676</f>
        <v>сотрудник</v>
      </c>
      <c r="E220" s="5" t="s">
        <v>14</v>
      </c>
      <c r="F220" s="6" t="str">
        <f>'[1]Оренбург '!E676</f>
        <v>Взрослые старше 18 лет</v>
      </c>
      <c r="G220" s="5">
        <f>'[1]Оренбург '!F676</f>
        <v>176</v>
      </c>
      <c r="H220" s="6" t="s">
        <v>121</v>
      </c>
      <c r="I220" s="5">
        <f>'[1]Оренбург '!J676</f>
        <v>-2</v>
      </c>
      <c r="J220" s="5">
        <f>'[1]Оренбург '!M676</f>
        <v>24</v>
      </c>
      <c r="K220" s="5">
        <f>'[1]Оренбург '!M676</f>
        <v>24</v>
      </c>
      <c r="L220" s="33">
        <f t="shared" ref="L220:L242" si="8">K220-J220</f>
        <v>0</v>
      </c>
      <c r="M220" s="5" t="s">
        <v>131</v>
      </c>
    </row>
    <row r="221" spans="1:13" ht="45" x14ac:dyDescent="0.25">
      <c r="A221" s="5">
        <v>220</v>
      </c>
      <c r="B221" s="5" t="str">
        <f>[1]Ховрино!C523</f>
        <v>Багинова Хадижат</v>
      </c>
      <c r="C221" s="5" t="s">
        <v>124</v>
      </c>
      <c r="D221" s="5" t="str">
        <f>[1]Ховрино!D523</f>
        <v>ЧК</v>
      </c>
      <c r="E221" s="5" t="s">
        <v>28</v>
      </c>
      <c r="F221" s="6" t="str">
        <f>[1]Ховрино!E523</f>
        <v xml:space="preserve">взрослые старше 18 лет </v>
      </c>
      <c r="G221" s="5">
        <f>[1]Ховрино!F523</f>
        <v>162</v>
      </c>
      <c r="H221" s="6" t="s">
        <v>121</v>
      </c>
      <c r="I221" s="5"/>
      <c r="J221" s="5">
        <f>[1]Ховрино!M523</f>
        <v>67</v>
      </c>
      <c r="K221" s="5">
        <f>[1]Ховрино!M523</f>
        <v>67</v>
      </c>
      <c r="L221" s="33">
        <f t="shared" si="8"/>
        <v>0</v>
      </c>
      <c r="M221" s="5" t="s">
        <v>131</v>
      </c>
    </row>
    <row r="222" spans="1:13" ht="45" x14ac:dyDescent="0.25">
      <c r="A222" s="5">
        <v>221</v>
      </c>
      <c r="B222" s="5" t="str">
        <f>'[1]Оренбург '!C1021</f>
        <v>Артемьева Ирина Александровна</v>
      </c>
      <c r="C222" s="5" t="s">
        <v>37</v>
      </c>
      <c r="D222" s="5" t="str">
        <f>'[1]Оренбург '!D1021</f>
        <v>ЧК</v>
      </c>
      <c r="E222" s="5" t="s">
        <v>28</v>
      </c>
      <c r="F222" s="6" t="str">
        <f>'[1]Оренбург '!E1021</f>
        <v xml:space="preserve">взрослые старше 18 лет </v>
      </c>
      <c r="G222" s="5">
        <f>'[1]Оренбург '!F1021</f>
        <v>152.4</v>
      </c>
      <c r="H222" s="6" t="s">
        <v>121</v>
      </c>
      <c r="I222" s="5">
        <f>'[1]Оренбург '!J1021</f>
        <v>0</v>
      </c>
      <c r="J222" s="5">
        <f>'[1]Оренбург '!M1021</f>
        <v>43</v>
      </c>
      <c r="K222" s="5">
        <f>'[1]Оренбург '!M1021</f>
        <v>43</v>
      </c>
      <c r="L222" s="33">
        <f t="shared" si="8"/>
        <v>0</v>
      </c>
      <c r="M222" s="5" t="s">
        <v>131</v>
      </c>
    </row>
    <row r="223" spans="1:13" ht="45" x14ac:dyDescent="0.25">
      <c r="A223" s="5">
        <v>222</v>
      </c>
      <c r="B223" s="5" t="str">
        <f>'[1]Оренбург '!C342</f>
        <v>Беляева Наталья Леонидовна</v>
      </c>
      <c r="C223" s="5" t="s">
        <v>37</v>
      </c>
      <c r="D223" s="5" t="str">
        <f>'[1]Оренбург '!D342</f>
        <v>ЧК</v>
      </c>
      <c r="E223" s="5" t="s">
        <v>27</v>
      </c>
      <c r="F223" s="6" t="str">
        <f>'[1]Оренбург '!E342</f>
        <v xml:space="preserve">взрослые старше 18 лет </v>
      </c>
      <c r="G223" s="5">
        <f>'[1]Оренбург '!F342</f>
        <v>171</v>
      </c>
      <c r="H223" s="6" t="s">
        <v>121</v>
      </c>
      <c r="I223" s="5">
        <f>'[1]Оренбург '!J342</f>
        <v>0</v>
      </c>
      <c r="J223" s="5">
        <f>'[1]Оренбург '!M342</f>
        <v>42</v>
      </c>
      <c r="K223" s="5">
        <f>'[1]Оренбург '!M344</f>
        <v>42</v>
      </c>
      <c r="L223" s="33">
        <f t="shared" si="8"/>
        <v>0</v>
      </c>
      <c r="M223" s="5" t="s">
        <v>131</v>
      </c>
    </row>
    <row r="224" spans="1:13" ht="45" x14ac:dyDescent="0.25">
      <c r="A224" s="5">
        <v>223</v>
      </c>
      <c r="B224" s="5" t="str">
        <f>[1]Братиславская!C172</f>
        <v>Гордеева Елена Николаевна</v>
      </c>
      <c r="C224" s="5" t="s">
        <v>17</v>
      </c>
      <c r="D224" s="5" t="str">
        <f>[1]Братиславская!D172</f>
        <v>чк</v>
      </c>
      <c r="E224" s="5" t="s">
        <v>27</v>
      </c>
      <c r="F224" s="6" t="str">
        <f>[1]Братиславская!E172</f>
        <v xml:space="preserve">взрослые старше 18 лет </v>
      </c>
      <c r="G224" s="5">
        <f>[1]Братиславская!F172</f>
        <v>165.7</v>
      </c>
      <c r="H224" s="6" t="s">
        <v>121</v>
      </c>
      <c r="I224" s="5">
        <f>[1]Братиславская!J172</f>
        <v>44</v>
      </c>
      <c r="J224" s="5">
        <f>[1]Братиславская!M172</f>
        <v>45</v>
      </c>
      <c r="K224" s="5">
        <v>45</v>
      </c>
      <c r="L224" s="33">
        <f t="shared" si="8"/>
        <v>0</v>
      </c>
      <c r="M224" s="5" t="s">
        <v>131</v>
      </c>
    </row>
    <row r="225" spans="1:13" ht="45" x14ac:dyDescent="0.25">
      <c r="A225" s="5">
        <v>224</v>
      </c>
      <c r="B225" s="5" t="str">
        <f>[1]Люберцы!C667</f>
        <v>Благова Елизавета Вячеславовна</v>
      </c>
      <c r="C225" s="5" t="s">
        <v>22</v>
      </c>
      <c r="D225" s="5" t="str">
        <f>[1]Люберцы!D667</f>
        <v>ЧК</v>
      </c>
      <c r="E225" s="5" t="s">
        <v>28</v>
      </c>
      <c r="F225" s="6" t="str">
        <f>[1]Люберцы!E667</f>
        <v>Взрослые старше 18 лет</v>
      </c>
      <c r="G225" s="5">
        <f>[1]Люберцы!F667</f>
        <v>146.5</v>
      </c>
      <c r="H225" s="6" t="s">
        <v>121</v>
      </c>
      <c r="I225" s="5">
        <f>[1]Люберцы!J667</f>
        <v>9</v>
      </c>
      <c r="J225" s="5">
        <f>[1]Люберцы!M667</f>
        <v>9</v>
      </c>
      <c r="K225" s="5">
        <f>[1]Люберцы!M667</f>
        <v>9</v>
      </c>
      <c r="L225" s="33">
        <f t="shared" si="8"/>
        <v>0</v>
      </c>
      <c r="M225" s="5" t="s">
        <v>131</v>
      </c>
    </row>
    <row r="226" spans="1:13" ht="45" x14ac:dyDescent="0.25">
      <c r="A226" s="5">
        <v>225</v>
      </c>
      <c r="B226" s="5" t="str">
        <f>'[1]Оренбург '!C956</f>
        <v>Вахитов Денис Рамильевич</v>
      </c>
      <c r="C226" s="5" t="s">
        <v>37</v>
      </c>
      <c r="D226" s="5" t="str">
        <f>'[1]Оренбург '!D956</f>
        <v>ЧК</v>
      </c>
      <c r="E226" s="5" t="s">
        <v>14</v>
      </c>
      <c r="F226" s="6" t="str">
        <f>'[1]Оренбург '!E956</f>
        <v xml:space="preserve">взрослые старше 18 лет </v>
      </c>
      <c r="G226" s="5">
        <f>'[1]Оренбург '!F956</f>
        <v>174</v>
      </c>
      <c r="H226" s="6" t="s">
        <v>121</v>
      </c>
      <c r="I226" s="5">
        <f>'[1]Оренбург '!J956</f>
        <v>1</v>
      </c>
      <c r="J226" s="5">
        <f>'[1]Оренбург '!M956</f>
        <v>33</v>
      </c>
      <c r="K226" s="5">
        <f>'[1]Оренбург '!M956</f>
        <v>33</v>
      </c>
      <c r="L226" s="33">
        <f t="shared" si="8"/>
        <v>0</v>
      </c>
      <c r="M226" s="5" t="s">
        <v>131</v>
      </c>
    </row>
    <row r="227" spans="1:13" ht="45" x14ac:dyDescent="0.25">
      <c r="A227" s="5">
        <v>226</v>
      </c>
      <c r="B227" s="5" t="str">
        <f>[1]Реутов!C1624</f>
        <v>Ахахина Виктория</v>
      </c>
      <c r="C227" s="5" t="s">
        <v>29</v>
      </c>
      <c r="D227" s="5" t="str">
        <f>[1]Реутов!D1624</f>
        <v>ЧК</v>
      </c>
      <c r="E227" s="5" t="s">
        <v>28</v>
      </c>
      <c r="F227" s="6" t="str">
        <f>[1]Реутов!E1624</f>
        <v>Взрослые старше 18 лет</v>
      </c>
      <c r="G227" s="5">
        <f>[1]Реутов!F1624</f>
        <v>168.5</v>
      </c>
      <c r="H227" s="6" t="s">
        <v>121</v>
      </c>
      <c r="I227" s="5">
        <v>0</v>
      </c>
      <c r="J227" s="5">
        <f>[1]Реутов!M1624</f>
        <v>25</v>
      </c>
      <c r="K227" s="5">
        <f>[1]Реутов!M1624</f>
        <v>25</v>
      </c>
      <c r="L227" s="33">
        <f t="shared" si="8"/>
        <v>0</v>
      </c>
      <c r="M227" s="5" t="s">
        <v>131</v>
      </c>
    </row>
    <row r="228" spans="1:13" ht="45" x14ac:dyDescent="0.25">
      <c r="A228" s="5">
        <v>227</v>
      </c>
      <c r="B228" s="5" t="str">
        <f>[1]Сходненская!C195</f>
        <v>Богданович Лейла Султановна</v>
      </c>
      <c r="C228" s="5" t="s">
        <v>34</v>
      </c>
      <c r="D228" s="5" t="str">
        <f>[1]Сходненская!D195</f>
        <v>Чк</v>
      </c>
      <c r="E228" s="5" t="s">
        <v>28</v>
      </c>
      <c r="F228" s="6" t="str">
        <f>[1]Сходненская!E195</f>
        <v xml:space="preserve">взрослые старше 18 лет </v>
      </c>
      <c r="G228" s="5">
        <f>[1]Сходненская!F195</f>
        <v>164</v>
      </c>
      <c r="H228" s="6" t="s">
        <v>121</v>
      </c>
      <c r="I228" s="5">
        <f>[1]Сходненская!J195</f>
        <v>0</v>
      </c>
      <c r="J228" s="5">
        <f>[1]Сходненская!M195</f>
        <v>49</v>
      </c>
      <c r="K228" s="5">
        <v>49</v>
      </c>
      <c r="L228" s="33">
        <f t="shared" si="8"/>
        <v>0</v>
      </c>
      <c r="M228" s="5" t="s">
        <v>131</v>
      </c>
    </row>
    <row r="229" spans="1:13" ht="45" x14ac:dyDescent="0.25">
      <c r="A229" s="5">
        <v>228</v>
      </c>
      <c r="B229" s="5" t="str">
        <f>[1]Люберцы!C677</f>
        <v>Благова Юлия Александровна</v>
      </c>
      <c r="C229" s="5" t="s">
        <v>22</v>
      </c>
      <c r="D229" s="5" t="str">
        <f>[1]Люберцы!D677</f>
        <v>ЧК</v>
      </c>
      <c r="E229" s="5" t="s">
        <v>28</v>
      </c>
      <c r="F229" s="6" t="str">
        <f>[1]Люберцы!E677</f>
        <v>Взрослые старше 18 лет</v>
      </c>
      <c r="G229" s="5">
        <f>[1]Люберцы!F677</f>
        <v>167.3</v>
      </c>
      <c r="H229" s="6" t="s">
        <v>121</v>
      </c>
      <c r="I229" s="5">
        <f>[1]Люберцы!J677</f>
        <v>39</v>
      </c>
      <c r="J229" s="5">
        <f>[1]Люберцы!M677</f>
        <v>41</v>
      </c>
      <c r="K229" s="5">
        <f>[1]Люберцы!M677</f>
        <v>41</v>
      </c>
      <c r="L229" s="33">
        <f t="shared" si="8"/>
        <v>0</v>
      </c>
      <c r="M229" s="5" t="s">
        <v>131</v>
      </c>
    </row>
    <row r="230" spans="1:13" ht="45" x14ac:dyDescent="0.25">
      <c r="A230" s="5">
        <v>229</v>
      </c>
      <c r="B230" s="5" t="str">
        <f>'[1]Южное Бутово'!C536</f>
        <v>Бугаенко Яна</v>
      </c>
      <c r="C230" s="5" t="s">
        <v>19</v>
      </c>
      <c r="D230" s="5" t="str">
        <f>'[1]Южное Бутово'!D536</f>
        <v>чк</v>
      </c>
      <c r="E230" s="5" t="s">
        <v>28</v>
      </c>
      <c r="F230" s="6" t="str">
        <f>'[1]Южное Бутово'!E536</f>
        <v>взрослые старше 18 лет</v>
      </c>
      <c r="G230" s="5">
        <f>'[1]Южное Бутово'!F536</f>
        <v>168</v>
      </c>
      <c r="H230" s="6" t="s">
        <v>121</v>
      </c>
      <c r="I230" s="5"/>
      <c r="J230" s="5">
        <f>'[1]Южное Бутово'!M536</f>
        <v>18</v>
      </c>
      <c r="K230" s="5">
        <f>'[1]Южное Бутово'!M536</f>
        <v>18</v>
      </c>
      <c r="L230" s="33">
        <f t="shared" si="8"/>
        <v>0</v>
      </c>
      <c r="M230" s="5" t="s">
        <v>131</v>
      </c>
    </row>
    <row r="231" spans="1:13" ht="45" x14ac:dyDescent="0.25">
      <c r="A231" s="5">
        <v>230</v>
      </c>
      <c r="B231" s="5" t="str">
        <f>[1]Сходненская!C255</f>
        <v>Деревягина Елена Юрьевна</v>
      </c>
      <c r="C231" s="5" t="s">
        <v>34</v>
      </c>
      <c r="D231" s="5" t="str">
        <f>[1]Сходненская!D255</f>
        <v>Чк</v>
      </c>
      <c r="E231" s="5" t="s">
        <v>28</v>
      </c>
      <c r="F231" s="6" t="str">
        <f>[1]Сходненская!E255</f>
        <v xml:space="preserve">взрослые старше 18 лет </v>
      </c>
      <c r="G231" s="5">
        <f>[1]Сходненская!F255</f>
        <v>151</v>
      </c>
      <c r="H231" s="6" t="s">
        <v>121</v>
      </c>
      <c r="I231" s="5"/>
      <c r="J231" s="5">
        <f>[1]Сходненская!M256</f>
        <v>29</v>
      </c>
      <c r="K231" s="5">
        <f>[1]Сходненская!M256</f>
        <v>29</v>
      </c>
      <c r="L231" s="33">
        <f t="shared" si="8"/>
        <v>0</v>
      </c>
      <c r="M231" s="5" t="s">
        <v>131</v>
      </c>
    </row>
    <row r="232" spans="1:13" ht="45" x14ac:dyDescent="0.25">
      <c r="A232" s="5">
        <v>231</v>
      </c>
      <c r="B232" s="5" t="str">
        <f>'[1]Краснодар '!C1177</f>
        <v xml:space="preserve">Андрейчук Валерия Андреевна </v>
      </c>
      <c r="C232" s="5" t="s">
        <v>123</v>
      </c>
      <c r="D232" s="5" t="str">
        <f>'[1]Краснодар '!D1177</f>
        <v>Сотрудник</v>
      </c>
      <c r="E232" s="5" t="s">
        <v>14</v>
      </c>
      <c r="F232" s="6" t="str">
        <f>'[1]Краснодар '!E1177</f>
        <v xml:space="preserve">взрослые старше 18 лет </v>
      </c>
      <c r="G232" s="5">
        <f>'[1]Краснодар '!F1177</f>
        <v>162</v>
      </c>
      <c r="H232" s="6" t="s">
        <v>121</v>
      </c>
      <c r="I232" s="5"/>
      <c r="J232" s="5">
        <f>'[1]Краснодар '!M1177</f>
        <v>27</v>
      </c>
      <c r="K232" s="5">
        <f>'[1]Краснодар '!M1177</f>
        <v>27</v>
      </c>
      <c r="L232" s="33">
        <f t="shared" si="8"/>
        <v>0</v>
      </c>
      <c r="M232" s="5" t="s">
        <v>131</v>
      </c>
    </row>
    <row r="233" spans="1:13" ht="45" x14ac:dyDescent="0.25">
      <c r="A233" s="5">
        <v>232</v>
      </c>
      <c r="B233" s="5" t="str">
        <f>'[1]Курск '!C731</f>
        <v>Бычихина Анастасия Сергеевна</v>
      </c>
      <c r="C233" s="5" t="s">
        <v>13</v>
      </c>
      <c r="D233" s="5" t="str">
        <f>'[1]Курск '!D731</f>
        <v>чк</v>
      </c>
      <c r="E233" s="5" t="s">
        <v>28</v>
      </c>
      <c r="F233" s="6" t="str">
        <f>'[1]Курск '!E731</f>
        <v>взрослый старше 18 лет</v>
      </c>
      <c r="G233" s="5">
        <f>'[1]Курск '!F731</f>
        <v>159.6</v>
      </c>
      <c r="H233" s="6" t="s">
        <v>121</v>
      </c>
      <c r="I233" s="5"/>
      <c r="J233" s="5">
        <f>'[1]Курск '!M731</f>
        <v>25</v>
      </c>
      <c r="K233" s="5">
        <f>'[1]Курск '!M731</f>
        <v>25</v>
      </c>
      <c r="L233" s="33">
        <f t="shared" si="8"/>
        <v>0</v>
      </c>
      <c r="M233" s="5" t="s">
        <v>131</v>
      </c>
    </row>
    <row r="234" spans="1:13" ht="45" x14ac:dyDescent="0.25">
      <c r="A234" s="5">
        <v>233</v>
      </c>
      <c r="B234" s="5" t="str">
        <f>'[1]Оренбург '!C995</f>
        <v>Власов Евгений</v>
      </c>
      <c r="C234" s="5" t="s">
        <v>37</v>
      </c>
      <c r="D234" s="5" t="str">
        <f>'[1]Оренбург '!D995</f>
        <v>ЧК</v>
      </c>
      <c r="E234" s="5" t="s">
        <v>14</v>
      </c>
      <c r="F234" s="6" t="str">
        <f>'[1]Оренбург '!E995</f>
        <v xml:space="preserve">взрослые старше 18 лет </v>
      </c>
      <c r="G234" s="5">
        <f>'[1]Оренбург '!F995</f>
        <v>178</v>
      </c>
      <c r="H234" s="6" t="s">
        <v>121</v>
      </c>
      <c r="I234" s="5">
        <f>'[1]Оренбург '!J995</f>
        <v>2</v>
      </c>
      <c r="J234" s="5">
        <f>'[1]Оренбург '!M995</f>
        <v>34</v>
      </c>
      <c r="K234" s="5">
        <f>'[1]Оренбург '!M995</f>
        <v>34</v>
      </c>
      <c r="L234" s="33">
        <f t="shared" si="8"/>
        <v>0</v>
      </c>
      <c r="M234" s="5" t="s">
        <v>131</v>
      </c>
    </row>
    <row r="235" spans="1:13" ht="45" x14ac:dyDescent="0.25">
      <c r="A235" s="5">
        <v>234</v>
      </c>
      <c r="B235" s="5" t="s">
        <v>88</v>
      </c>
      <c r="C235" s="5" t="s">
        <v>45</v>
      </c>
      <c r="D235" s="5" t="str">
        <f>'[1]Самара '!D303</f>
        <v>ЧК</v>
      </c>
      <c r="E235" s="5" t="s">
        <v>28</v>
      </c>
      <c r="F235" s="6" t="str">
        <f>'[1]Самара '!E303</f>
        <v xml:space="preserve">взрослые старше 18 лет </v>
      </c>
      <c r="G235" s="5">
        <f>'[1]Самара '!F303</f>
        <v>163</v>
      </c>
      <c r="H235" s="6" t="s">
        <v>121</v>
      </c>
      <c r="I235" s="5">
        <v>0</v>
      </c>
      <c r="J235" s="5">
        <f>'[1]Самара '!M303</f>
        <v>51</v>
      </c>
      <c r="K235" s="5">
        <v>51</v>
      </c>
      <c r="L235" s="33">
        <f t="shared" si="8"/>
        <v>0</v>
      </c>
      <c r="M235" s="5" t="s">
        <v>131</v>
      </c>
    </row>
    <row r="236" spans="1:13" ht="45" x14ac:dyDescent="0.25">
      <c r="A236" s="5">
        <v>235</v>
      </c>
      <c r="B236" s="5" t="str">
        <f>'[1]Краснодар '!C1151</f>
        <v>Арнаут Ксения Борисовна</v>
      </c>
      <c r="C236" s="5" t="s">
        <v>123</v>
      </c>
      <c r="D236" s="5" t="str">
        <f>'[1]Краснодар '!D1151</f>
        <v>Сотрудник</v>
      </c>
      <c r="E236" s="5" t="s">
        <v>28</v>
      </c>
      <c r="F236" s="6" t="str">
        <f>'[1]Краснодар '!E1151</f>
        <v xml:space="preserve">взрослые старше 18 лет </v>
      </c>
      <c r="G236" s="5">
        <f>'[1]Краснодар '!F1151</f>
        <v>172</v>
      </c>
      <c r="H236" s="6" t="s">
        <v>121</v>
      </c>
      <c r="I236" s="5"/>
      <c r="J236" s="5">
        <f>'[1]Краснодар '!M1151</f>
        <v>27</v>
      </c>
      <c r="K236" s="5">
        <f>'[1]Краснодар '!M1151</f>
        <v>27</v>
      </c>
      <c r="L236" s="33">
        <f t="shared" si="8"/>
        <v>0</v>
      </c>
      <c r="M236" s="5" t="s">
        <v>131</v>
      </c>
    </row>
    <row r="237" spans="1:13" ht="45" x14ac:dyDescent="0.25">
      <c r="A237" s="5">
        <v>236</v>
      </c>
      <c r="B237" s="5" t="str">
        <f>'[1]Краснодар '!C303</f>
        <v>Бабенко Альбина Владимировна</v>
      </c>
      <c r="C237" s="5" t="s">
        <v>123</v>
      </c>
      <c r="D237" s="5" t="str">
        <f>'[1]Краснодар '!D303</f>
        <v>ЧК</v>
      </c>
      <c r="E237" s="5" t="s">
        <v>28</v>
      </c>
      <c r="F237" s="6" t="str">
        <f>'[1]Краснодар '!E303</f>
        <v xml:space="preserve">взрослые старше 18 лет </v>
      </c>
      <c r="G237" s="5">
        <f>'[1]Краснодар '!F303</f>
        <v>161.1</v>
      </c>
      <c r="H237" s="6" t="s">
        <v>121</v>
      </c>
      <c r="I237" s="5"/>
      <c r="J237" s="5">
        <f>'[1]Краснодар '!M303</f>
        <v>29</v>
      </c>
      <c r="K237" s="5">
        <f>'[1]Краснодар '!M303</f>
        <v>29</v>
      </c>
      <c r="L237" s="33">
        <f t="shared" si="8"/>
        <v>0</v>
      </c>
      <c r="M237" s="5" t="s">
        <v>131</v>
      </c>
    </row>
    <row r="238" spans="1:13" ht="45" x14ac:dyDescent="0.25">
      <c r="A238" s="5">
        <v>237</v>
      </c>
      <c r="B238" s="5" t="str">
        <f>'[1]Курск '!C796</f>
        <v>Ворман Светлана Михайловна</v>
      </c>
      <c r="C238" s="5" t="s">
        <v>13</v>
      </c>
      <c r="D238" s="5" t="str">
        <f>'[1]Курск '!D796</f>
        <v>ЧК</v>
      </c>
      <c r="E238" s="5" t="s">
        <v>28</v>
      </c>
      <c r="F238" s="6" t="str">
        <f>'[1]Курск '!E796</f>
        <v>взрослый старше 18 лет</v>
      </c>
      <c r="G238" s="5">
        <f>'[1]Курск '!F796</f>
        <v>159</v>
      </c>
      <c r="H238" s="6" t="s">
        <v>121</v>
      </c>
      <c r="I238" s="5"/>
      <c r="J238" s="5">
        <f>'[1]Курск '!M796</f>
        <v>57</v>
      </c>
      <c r="K238" s="5">
        <v>57</v>
      </c>
      <c r="L238" s="33">
        <f t="shared" si="8"/>
        <v>0</v>
      </c>
      <c r="M238" s="5" t="s">
        <v>131</v>
      </c>
    </row>
    <row r="239" spans="1:13" ht="45" x14ac:dyDescent="0.25">
      <c r="A239" s="5">
        <v>238</v>
      </c>
      <c r="B239" s="5" t="str">
        <f>'[1]Кожухово '!D471</f>
        <v>Аникина Галина Станиславовна</v>
      </c>
      <c r="C239" s="5" t="s">
        <v>30</v>
      </c>
      <c r="D239" s="5" t="str">
        <f>'[1]Кожухово '!E471</f>
        <v>ЧК</v>
      </c>
      <c r="E239" s="5"/>
      <c r="F239" s="6" t="str">
        <f>'[1]Кожухово '!F471</f>
        <v xml:space="preserve">взрослые старше 18 лет </v>
      </c>
      <c r="G239" s="5">
        <f>'[1]Кожухово '!G471</f>
        <v>160.1</v>
      </c>
      <c r="H239" s="6" t="s">
        <v>121</v>
      </c>
      <c r="I239" s="5">
        <f>'[1]Кожухово '!K471</f>
        <v>0</v>
      </c>
      <c r="J239" s="5">
        <f>'[1]Кожухово '!N471</f>
        <v>38</v>
      </c>
      <c r="K239" s="5">
        <v>38</v>
      </c>
      <c r="L239" s="33">
        <f t="shared" si="8"/>
        <v>0</v>
      </c>
      <c r="M239" s="5" t="s">
        <v>131</v>
      </c>
    </row>
    <row r="240" spans="1:13" ht="45" x14ac:dyDescent="0.25">
      <c r="A240" s="5">
        <v>239</v>
      </c>
      <c r="B240" s="5" t="str">
        <f>'[1]Краснодар '!C1086</f>
        <v>Баранов Вячеслав Андреевич</v>
      </c>
      <c r="C240" s="5" t="s">
        <v>123</v>
      </c>
      <c r="D240" s="5" t="str">
        <f>'[1]Краснодар '!D1086</f>
        <v xml:space="preserve">Сотрудник </v>
      </c>
      <c r="E240" s="5" t="s">
        <v>14</v>
      </c>
      <c r="F240" s="6" t="str">
        <f>'[1]Краснодар '!E1086</f>
        <v xml:space="preserve">взрослые старше 18 лет </v>
      </c>
      <c r="G240" s="5">
        <f>'[1]Краснодар '!F1086</f>
        <v>169</v>
      </c>
      <c r="H240" s="6" t="s">
        <v>121</v>
      </c>
      <c r="I240" s="5"/>
      <c r="J240" s="5">
        <f>'[1]Краснодар '!M1086</f>
        <v>31</v>
      </c>
      <c r="K240" s="5">
        <f>'[1]Краснодар '!M1086</f>
        <v>31</v>
      </c>
      <c r="L240" s="33">
        <f t="shared" si="8"/>
        <v>0</v>
      </c>
      <c r="M240" s="5" t="s">
        <v>131</v>
      </c>
    </row>
    <row r="241" spans="1:13" ht="45" x14ac:dyDescent="0.25">
      <c r="A241" s="5">
        <v>240</v>
      </c>
      <c r="B241" s="5" t="str">
        <f>'[1]Курск '!C224</f>
        <v>Гаврилова Мария Евгеньевна</v>
      </c>
      <c r="C241" s="5" t="s">
        <v>13</v>
      </c>
      <c r="D241" s="5" t="str">
        <f>'[1]Курск '!D224</f>
        <v>чк</v>
      </c>
      <c r="E241" s="5" t="s">
        <v>28</v>
      </c>
      <c r="F241" s="6" t="str">
        <f>'[1]Курск '!E224</f>
        <v xml:space="preserve">взрослые старше 18 лет </v>
      </c>
      <c r="G241" s="5">
        <f>'[1]Курск '!F224</f>
        <v>173</v>
      </c>
      <c r="H241" s="6" t="s">
        <v>121</v>
      </c>
      <c r="I241" s="5"/>
      <c r="J241" s="5">
        <f>'[1]Курск '!M224</f>
        <v>37</v>
      </c>
      <c r="K241" s="5">
        <f>'[1]Курск '!M224</f>
        <v>37</v>
      </c>
      <c r="L241" s="33">
        <f t="shared" si="8"/>
        <v>0</v>
      </c>
      <c r="M241" s="5" t="s">
        <v>131</v>
      </c>
    </row>
    <row r="242" spans="1:13" ht="45" x14ac:dyDescent="0.25">
      <c r="A242" s="5">
        <v>241</v>
      </c>
      <c r="B242" s="5" t="str">
        <f>'[1]Краснодар '!C121</f>
        <v>Бекетов Арсен Арсенович</v>
      </c>
      <c r="C242" s="5" t="s">
        <v>123</v>
      </c>
      <c r="D242" s="5" t="str">
        <f>'[1]Краснодар '!D121</f>
        <v>Чк</v>
      </c>
      <c r="E242" s="5" t="s">
        <v>14</v>
      </c>
      <c r="F242" s="6" t="str">
        <f>'[1]Краснодар '!E121</f>
        <v xml:space="preserve">взрослые старше 18 лет </v>
      </c>
      <c r="G242" s="5">
        <f>'[1]Краснодар '!F121</f>
        <v>165</v>
      </c>
      <c r="H242" s="6" t="s">
        <v>121</v>
      </c>
      <c r="I242" s="5"/>
      <c r="J242" s="5">
        <f>'[1]Краснодар '!M121</f>
        <v>29</v>
      </c>
      <c r="K242" s="5">
        <f>'[1]Краснодар '!M121</f>
        <v>29</v>
      </c>
      <c r="L242" s="33">
        <f t="shared" si="8"/>
        <v>0</v>
      </c>
      <c r="M242" s="5" t="s">
        <v>131</v>
      </c>
    </row>
    <row r="243" spans="1:13" ht="45" x14ac:dyDescent="0.25">
      <c r="A243" s="5">
        <v>242</v>
      </c>
      <c r="B243" s="5" t="str">
        <f>[1]Ховрино!C598</f>
        <v>Барыш Кристина</v>
      </c>
      <c r="C243" s="5" t="s">
        <v>124</v>
      </c>
      <c r="D243" s="5" t="str">
        <f>[1]Ховрино!D598</f>
        <v>ЧК</v>
      </c>
      <c r="E243" s="5" t="s">
        <v>28</v>
      </c>
      <c r="F243" s="6" t="str">
        <f>[1]Ховрино!E598</f>
        <v xml:space="preserve">взрослые старше 18 лет </v>
      </c>
      <c r="G243" s="5">
        <f>[1]Ховрино!F598</f>
        <v>161</v>
      </c>
      <c r="H243" s="6" t="s">
        <v>121</v>
      </c>
      <c r="I243" s="5"/>
      <c r="J243" s="5">
        <f>[1]Ховрино!M598</f>
        <v>45</v>
      </c>
      <c r="K243" s="5">
        <f>[1]Ховрино!M598</f>
        <v>45</v>
      </c>
      <c r="L243" s="33">
        <f>K197-J197</f>
        <v>0</v>
      </c>
      <c r="M243" s="5" t="s">
        <v>131</v>
      </c>
    </row>
    <row r="244" spans="1:13" ht="45" x14ac:dyDescent="0.25">
      <c r="A244" s="5">
        <v>243</v>
      </c>
      <c r="B244" s="5" t="str">
        <f>'[1]Курск '!C705</f>
        <v>Гомоюнов Сергей Николаевич</v>
      </c>
      <c r="C244" s="5" t="s">
        <v>13</v>
      </c>
      <c r="D244" s="5" t="str">
        <f>'[1]Курск '!D705</f>
        <v>чк</v>
      </c>
      <c r="E244" s="5" t="s">
        <v>14</v>
      </c>
      <c r="F244" s="6" t="str">
        <f>'[1]Курск '!E705</f>
        <v>взрослый старше 18 лет</v>
      </c>
      <c r="G244" s="5">
        <f>'[1]Курск '!F705</f>
        <v>171</v>
      </c>
      <c r="H244" s="6" t="s">
        <v>121</v>
      </c>
      <c r="I244" s="5"/>
      <c r="J244" s="5">
        <f>'[1]Курск '!M705</f>
        <v>60</v>
      </c>
      <c r="K244" s="5">
        <f>'[1]Курск '!M705</f>
        <v>60</v>
      </c>
      <c r="L244" s="33">
        <f t="shared" ref="L244:L256" si="9">K244-J244</f>
        <v>0</v>
      </c>
      <c r="M244" s="5" t="s">
        <v>131</v>
      </c>
    </row>
    <row r="245" spans="1:13" ht="45" x14ac:dyDescent="0.25">
      <c r="A245" s="5">
        <v>244</v>
      </c>
      <c r="B245" s="5" t="str">
        <f>[1]Люберцы!C617</f>
        <v xml:space="preserve">Вотякова Ксения Наильевна </v>
      </c>
      <c r="C245" s="5" t="s">
        <v>22</v>
      </c>
      <c r="D245" s="5" t="str">
        <f>[1]Люберцы!D617</f>
        <v>сотрудник</v>
      </c>
      <c r="E245" s="5" t="s">
        <v>28</v>
      </c>
      <c r="F245" s="6" t="str">
        <f>[1]Люберцы!E617</f>
        <v>Взрослые старше 18 лет</v>
      </c>
      <c r="G245" s="5">
        <f>[1]Люберцы!F617</f>
        <v>160.9</v>
      </c>
      <c r="H245" s="6" t="s">
        <v>121</v>
      </c>
      <c r="I245" s="5">
        <f>[1]Люберцы!J617</f>
        <v>30</v>
      </c>
      <c r="J245" s="5">
        <f>[1]Люберцы!M617</f>
        <v>30</v>
      </c>
      <c r="K245" s="5">
        <f>[1]Люберцы!M617</f>
        <v>30</v>
      </c>
      <c r="L245" s="33">
        <f t="shared" si="9"/>
        <v>0</v>
      </c>
      <c r="M245" s="5" t="s">
        <v>131</v>
      </c>
    </row>
    <row r="246" spans="1:13" ht="45" x14ac:dyDescent="0.25">
      <c r="A246" s="5">
        <v>245</v>
      </c>
      <c r="B246" s="5" t="str">
        <f>'[1]Краснодар '!C1008</f>
        <v>Бензарь Артём Сергеевич</v>
      </c>
      <c r="C246" s="5" t="s">
        <v>123</v>
      </c>
      <c r="D246" s="5" t="str">
        <f>'[1]Краснодар '!D1008</f>
        <v>ЧК</v>
      </c>
      <c r="E246" s="5" t="s">
        <v>14</v>
      </c>
      <c r="F246" s="6" t="str">
        <f>'[1]Краснодар '!E1008</f>
        <v xml:space="preserve">взрослые старше 18 лет </v>
      </c>
      <c r="G246" s="5">
        <f>'[1]Краснодар '!F1008</f>
        <v>170</v>
      </c>
      <c r="H246" s="6" t="s">
        <v>121</v>
      </c>
      <c r="I246" s="5"/>
      <c r="J246" s="5">
        <f>'[1]Краснодар '!M1008</f>
        <v>37</v>
      </c>
      <c r="K246" s="5">
        <f>'[1]Краснодар '!M1008</f>
        <v>37</v>
      </c>
      <c r="L246" s="33">
        <f t="shared" si="9"/>
        <v>0</v>
      </c>
      <c r="M246" s="5" t="s">
        <v>131</v>
      </c>
    </row>
    <row r="247" spans="1:13" ht="45" x14ac:dyDescent="0.25">
      <c r="A247" s="5">
        <v>246</v>
      </c>
      <c r="B247" s="5" t="str">
        <f>'[1]Курск '!C341</f>
        <v>Горохова Оксана Львовна</v>
      </c>
      <c r="C247" s="5" t="s">
        <v>13</v>
      </c>
      <c r="D247" s="5" t="str">
        <f>'[1]Курск '!D341</f>
        <v>чк</v>
      </c>
      <c r="E247" s="5" t="s">
        <v>28</v>
      </c>
      <c r="F247" s="6" t="str">
        <f>'[1]Курск '!E341</f>
        <v>взрослый старше 18 лет</v>
      </c>
      <c r="G247" s="5">
        <f>'[1]Курск '!F341</f>
        <v>173</v>
      </c>
      <c r="H247" s="6" t="s">
        <v>121</v>
      </c>
      <c r="I247" s="5"/>
      <c r="J247" s="5">
        <f>'[1]Курск '!M341</f>
        <v>54</v>
      </c>
      <c r="K247" s="5">
        <v>54</v>
      </c>
      <c r="L247" s="33">
        <f t="shared" si="9"/>
        <v>0</v>
      </c>
      <c r="M247" s="5" t="s">
        <v>131</v>
      </c>
    </row>
    <row r="248" spans="1:13" ht="45" x14ac:dyDescent="0.25">
      <c r="A248" s="5">
        <v>247</v>
      </c>
      <c r="B248" s="5" t="str">
        <f>'[1]Краснодар '!C446</f>
        <v>Блинов Дмитрий Витальевич</v>
      </c>
      <c r="C248" s="5" t="s">
        <v>123</v>
      </c>
      <c r="D248" s="5" t="str">
        <f>'[1]Краснодар '!D446</f>
        <v xml:space="preserve">Сотрудник </v>
      </c>
      <c r="E248" s="5" t="s">
        <v>14</v>
      </c>
      <c r="F248" s="6" t="str">
        <f>'[1]Краснодар '!E446</f>
        <v xml:space="preserve">взрослые старше 18 лет </v>
      </c>
      <c r="G248" s="5">
        <f>'[1]Краснодар '!F446</f>
        <v>188</v>
      </c>
      <c r="H248" s="6" t="s">
        <v>121</v>
      </c>
      <c r="I248" s="5"/>
      <c r="J248" s="5">
        <f>'[1]Краснодар '!M446</f>
        <v>21</v>
      </c>
      <c r="K248" s="5">
        <f>'[1]Краснодар '!M446</f>
        <v>21</v>
      </c>
      <c r="L248" s="33">
        <f t="shared" si="9"/>
        <v>0</v>
      </c>
      <c r="M248" s="5" t="s">
        <v>131</v>
      </c>
    </row>
    <row r="249" spans="1:13" ht="45" x14ac:dyDescent="0.25">
      <c r="A249" s="5">
        <v>248</v>
      </c>
      <c r="B249" s="5" t="str">
        <f>[1]Ховрино!C706</f>
        <v>Белозерцева Елена Евгеньевна</v>
      </c>
      <c r="C249" s="5" t="s">
        <v>124</v>
      </c>
      <c r="D249" s="5" t="str">
        <f>[1]Ховрино!D706</f>
        <v>ЧК</v>
      </c>
      <c r="E249" s="5" t="s">
        <v>28</v>
      </c>
      <c r="F249" s="6" t="str">
        <f>[1]Ховрино!E706</f>
        <v xml:space="preserve">взрослые старше 18 лет </v>
      </c>
      <c r="G249" s="5">
        <f>[1]Ховрино!F706</f>
        <v>163</v>
      </c>
      <c r="H249" s="6" t="s">
        <v>121</v>
      </c>
      <c r="I249" s="5"/>
      <c r="J249" s="5">
        <f>[1]Ховрино!M706</f>
        <v>52</v>
      </c>
      <c r="K249" s="5">
        <f>[1]Ховрино!M706</f>
        <v>52</v>
      </c>
      <c r="L249" s="33">
        <f t="shared" si="9"/>
        <v>0</v>
      </c>
      <c r="M249" s="5" t="s">
        <v>131</v>
      </c>
    </row>
    <row r="250" spans="1:13" ht="45" x14ac:dyDescent="0.25">
      <c r="A250" s="5">
        <v>249</v>
      </c>
      <c r="B250" s="5" t="str">
        <f>'[1]Кожухово '!D194</f>
        <v>Бойченко Евгения Валерьевна</v>
      </c>
      <c r="C250" s="5" t="s">
        <v>30</v>
      </c>
      <c r="D250" s="5" t="str">
        <f>'[1]Кожухово '!E194</f>
        <v>ЧК</v>
      </c>
      <c r="E250" s="5" t="s">
        <v>28</v>
      </c>
      <c r="F250" s="6" t="str">
        <f>'[1]Кожухово '!F194</f>
        <v xml:space="preserve">взрослые старше 18 лет </v>
      </c>
      <c r="G250" s="5">
        <f>'[1]Кожухово '!G194</f>
        <v>174</v>
      </c>
      <c r="H250" s="6" t="s">
        <v>121</v>
      </c>
      <c r="I250" s="5">
        <f>'[1]Кожухово '!K194</f>
        <v>0</v>
      </c>
      <c r="J250" s="5">
        <f>'[1]Кожухово '!N194</f>
        <v>34</v>
      </c>
      <c r="K250" s="5">
        <f>'[1]Кожухово '!N194</f>
        <v>34</v>
      </c>
      <c r="L250" s="33">
        <f t="shared" si="9"/>
        <v>0</v>
      </c>
      <c r="M250" s="5" t="s">
        <v>131</v>
      </c>
    </row>
    <row r="251" spans="1:13" ht="45" x14ac:dyDescent="0.25">
      <c r="A251" s="5">
        <v>250</v>
      </c>
      <c r="B251" s="5" t="str">
        <f>[1]Ховрино!C802</f>
        <v>Белоус Любовь</v>
      </c>
      <c r="C251" s="5" t="s">
        <v>124</v>
      </c>
      <c r="D251" s="5" t="str">
        <f>[1]Ховрино!D802</f>
        <v>ЧК</v>
      </c>
      <c r="E251" s="5" t="s">
        <v>28</v>
      </c>
      <c r="F251" s="6" t="str">
        <f>[1]Ховрино!E802</f>
        <v xml:space="preserve">взрослые старше 18 лет </v>
      </c>
      <c r="G251" s="5">
        <f>[1]Ховрино!F802</f>
        <v>172.7</v>
      </c>
      <c r="H251" s="6" t="s">
        <v>121</v>
      </c>
      <c r="I251" s="5"/>
      <c r="J251" s="5">
        <f>[1]Ховрино!M802</f>
        <v>37</v>
      </c>
      <c r="K251" s="5">
        <v>37</v>
      </c>
      <c r="L251" s="33">
        <f t="shared" si="9"/>
        <v>0</v>
      </c>
      <c r="M251" s="5" t="s">
        <v>131</v>
      </c>
    </row>
    <row r="252" spans="1:13" ht="45" x14ac:dyDescent="0.25">
      <c r="A252" s="5">
        <v>251</v>
      </c>
      <c r="B252" s="5" t="str">
        <f>'[1]Жулебино '!C458</f>
        <v>Абыкеева Жанара ,</v>
      </c>
      <c r="C252" s="5" t="s">
        <v>35</v>
      </c>
      <c r="D252" s="5" t="str">
        <f>'[1]Жулебино '!D458</f>
        <v>Чк</v>
      </c>
      <c r="E252" s="5" t="s">
        <v>28</v>
      </c>
      <c r="F252" s="6" t="str">
        <f>'[1]Жулебино '!E458</f>
        <v xml:space="preserve">взрослые старше 18 лет </v>
      </c>
      <c r="G252" s="5">
        <f>'[1]Жулебино '!F458</f>
        <v>161</v>
      </c>
      <c r="H252" s="6" t="s">
        <v>121</v>
      </c>
      <c r="I252" s="5"/>
      <c r="J252" s="5">
        <f>'[1]Жулебино '!M458</f>
        <v>46</v>
      </c>
      <c r="K252" s="5">
        <v>46</v>
      </c>
      <c r="L252" s="33">
        <f t="shared" si="9"/>
        <v>0</v>
      </c>
      <c r="M252" s="5" t="s">
        <v>131</v>
      </c>
    </row>
    <row r="253" spans="1:13" ht="45" x14ac:dyDescent="0.25">
      <c r="A253" s="5">
        <v>252</v>
      </c>
      <c r="B253" s="5" t="str">
        <f>'[1]Южное Бутово'!C562</f>
        <v>Дубкова Саида</v>
      </c>
      <c r="C253" s="5" t="s">
        <v>19</v>
      </c>
      <c r="D253" s="5" t="str">
        <f>'[1]Южное Бутово'!D562</f>
        <v>чк</v>
      </c>
      <c r="E253" s="5" t="s">
        <v>28</v>
      </c>
      <c r="F253" s="6" t="str">
        <f>'[1]Южное Бутово'!E562</f>
        <v>взрослые старше 18 лет</v>
      </c>
      <c r="G253" s="5">
        <f>'[1]Южное Бутово'!F562</f>
        <v>160</v>
      </c>
      <c r="H253" s="6" t="s">
        <v>121</v>
      </c>
      <c r="I253" s="5"/>
      <c r="J253" s="5">
        <f>'[1]Южное Бутово'!M562</f>
        <v>32</v>
      </c>
      <c r="K253" s="5">
        <f>'[1]Южное Бутово'!M562</f>
        <v>32</v>
      </c>
      <c r="L253" s="33">
        <f t="shared" si="9"/>
        <v>0</v>
      </c>
      <c r="M253" s="5" t="s">
        <v>131</v>
      </c>
    </row>
    <row r="254" spans="1:13" ht="45" x14ac:dyDescent="0.25">
      <c r="A254" s="5">
        <v>253</v>
      </c>
      <c r="B254" s="5" t="str">
        <f>[1]Сходненская!C279</f>
        <v>Захарова Ирина Сергеевна</v>
      </c>
      <c r="C254" s="5" t="s">
        <v>34</v>
      </c>
      <c r="D254" s="5" t="str">
        <f>[1]Сходненская!D279</f>
        <v>Чк</v>
      </c>
      <c r="E254" s="5" t="s">
        <v>28</v>
      </c>
      <c r="F254" s="6" t="str">
        <f>[1]Сходненская!E279</f>
        <v xml:space="preserve">взрослые старше 18 лет </v>
      </c>
      <c r="G254" s="5">
        <f>[1]Сходненская!F279</f>
        <v>166</v>
      </c>
      <c r="H254" s="6" t="s">
        <v>121</v>
      </c>
      <c r="I254" s="5"/>
      <c r="J254" s="5">
        <f>[1]Сходненская!M279</f>
        <v>46</v>
      </c>
      <c r="K254" s="5">
        <f>[1]Сходненская!M279</f>
        <v>46</v>
      </c>
      <c r="L254" s="33">
        <f t="shared" si="9"/>
        <v>0</v>
      </c>
      <c r="M254" s="5" t="s">
        <v>131</v>
      </c>
    </row>
    <row r="255" spans="1:13" ht="45" x14ac:dyDescent="0.25">
      <c r="A255" s="5">
        <v>254</v>
      </c>
      <c r="B255" s="5" t="str">
        <f>[1]Реутов!C1432</f>
        <v>БЕЛОВ ИЛЬЯ АНДРЕЕВИЧ</v>
      </c>
      <c r="C255" s="5" t="s">
        <v>29</v>
      </c>
      <c r="D255" s="5" t="str">
        <f>[1]Реутов!D1432</f>
        <v>ЧК</v>
      </c>
      <c r="E255" s="5" t="s">
        <v>14</v>
      </c>
      <c r="F255" s="6" t="str">
        <f>[1]Реутов!E1432</f>
        <v xml:space="preserve">взрослые старше 18 лет </v>
      </c>
      <c r="G255" s="5">
        <f>[1]Реутов!F1432</f>
        <v>170.2</v>
      </c>
      <c r="H255" s="6" t="s">
        <v>121</v>
      </c>
      <c r="I255" s="5">
        <v>0</v>
      </c>
      <c r="J255" s="5">
        <f>[1]Реутов!M1432</f>
        <v>43</v>
      </c>
      <c r="K255" s="5">
        <f>[1]Реутов!M1432</f>
        <v>43</v>
      </c>
      <c r="L255" s="33">
        <f t="shared" si="9"/>
        <v>0</v>
      </c>
      <c r="M255" s="5" t="s">
        <v>131</v>
      </c>
    </row>
    <row r="256" spans="1:13" ht="45" x14ac:dyDescent="0.25">
      <c r="A256" s="5">
        <v>255</v>
      </c>
      <c r="B256" s="5" t="str">
        <f>'[1]Южное Бутово'!C432</f>
        <v xml:space="preserve">Еграшин Ян </v>
      </c>
      <c r="C256" s="5" t="s">
        <v>19</v>
      </c>
      <c r="D256" s="5" t="str">
        <f>'[1]Южное Бутово'!D432</f>
        <v>Чк</v>
      </c>
      <c r="E256" s="5" t="s">
        <v>14</v>
      </c>
      <c r="F256" s="6" t="str">
        <f>'[1]Южное Бутово'!E432</f>
        <v>взрослые старше 18 лет</v>
      </c>
      <c r="G256" s="5">
        <f>'[1]Южное Бутово'!F432</f>
        <v>188.4</v>
      </c>
      <c r="H256" s="6" t="s">
        <v>121</v>
      </c>
      <c r="I256" s="5"/>
      <c r="J256" s="5">
        <f>'[1]Южное Бутово'!M432</f>
        <v>37</v>
      </c>
      <c r="K256" s="5">
        <f>'[1]Южное Бутово'!M432</f>
        <v>37</v>
      </c>
      <c r="L256" s="33">
        <f t="shared" si="9"/>
        <v>0</v>
      </c>
      <c r="M256" s="5" t="s">
        <v>131</v>
      </c>
    </row>
    <row r="257" spans="1:13" ht="45" x14ac:dyDescent="0.25">
      <c r="A257" s="5">
        <v>256</v>
      </c>
      <c r="B257" s="5" t="str">
        <f>[1]Ховрино!C898</f>
        <v>Боева Александра Викторовна</v>
      </c>
      <c r="C257" s="5" t="s">
        <v>124</v>
      </c>
      <c r="D257" s="5" t="str">
        <f>[1]Ховрино!D898</f>
        <v>чк</v>
      </c>
      <c r="E257" s="5" t="s">
        <v>28</v>
      </c>
      <c r="F257" s="6" t="str">
        <f>[1]Ховрино!E898</f>
        <v xml:space="preserve">взрослые старше 18 лет </v>
      </c>
      <c r="G257" s="5">
        <f>[1]Ховрино!F898</f>
        <v>169.2</v>
      </c>
      <c r="H257" s="6" t="s">
        <v>121</v>
      </c>
      <c r="I257" s="5"/>
      <c r="J257" s="5">
        <f>[1]Ховрино!M898</f>
        <v>31</v>
      </c>
      <c r="K257" s="5">
        <f>[1]Ховрино!M898</f>
        <v>31</v>
      </c>
      <c r="L257" s="33">
        <f>K211-J211</f>
        <v>0</v>
      </c>
      <c r="M257" s="5" t="s">
        <v>131</v>
      </c>
    </row>
    <row r="258" spans="1:13" ht="45" x14ac:dyDescent="0.25">
      <c r="A258" s="5">
        <v>257</v>
      </c>
      <c r="B258" s="5" t="str">
        <f>'[1]Зеленоград-2'!C508</f>
        <v>Абрамушкин Алексей Сергеевич</v>
      </c>
      <c r="C258" s="5" t="s">
        <v>110</v>
      </c>
      <c r="D258" s="5" t="str">
        <f>'[1]Зеленоград-2'!D508</f>
        <v>ЧК</v>
      </c>
      <c r="E258" s="5" t="s">
        <v>14</v>
      </c>
      <c r="F258" s="6" t="str">
        <f>'[1]Зеленоград-2'!E508</f>
        <v xml:space="preserve">взрослые старше 18 лет </v>
      </c>
      <c r="G258" s="5">
        <f>'[1]Зеленоград-2'!F508</f>
        <v>170</v>
      </c>
      <c r="H258" s="6" t="s">
        <v>121</v>
      </c>
      <c r="I258" s="5"/>
      <c r="J258" s="5">
        <f>'[1]Зеленоград-2'!M508</f>
        <v>39</v>
      </c>
      <c r="K258" s="5">
        <f>'[1]Зеленоград-2'!M508</f>
        <v>39</v>
      </c>
      <c r="L258" s="33">
        <f t="shared" ref="L258:L268" si="10">K258-J258</f>
        <v>0</v>
      </c>
      <c r="M258" s="5" t="s">
        <v>131</v>
      </c>
    </row>
    <row r="259" spans="1:13" ht="45" x14ac:dyDescent="0.25">
      <c r="A259" s="5">
        <v>258</v>
      </c>
      <c r="B259" s="5" t="str">
        <f>[1]Королев!C795</f>
        <v>Акимов Анатолий Вячеславович</v>
      </c>
      <c r="C259" s="5" t="s">
        <v>16</v>
      </c>
      <c r="D259" s="5" t="str">
        <f>[1]Королев!D795</f>
        <v>чк</v>
      </c>
      <c r="E259" s="5" t="s">
        <v>14</v>
      </c>
      <c r="F259" s="6" t="str">
        <f>[1]Королев!E795</f>
        <v xml:space="preserve">взрослые старше 18 лет </v>
      </c>
      <c r="G259" s="5">
        <f>[1]Королев!F795</f>
        <v>171.6</v>
      </c>
      <c r="H259" s="6" t="s">
        <v>121</v>
      </c>
      <c r="I259" s="5">
        <f>[1]Королев!J795</f>
        <v>2</v>
      </c>
      <c r="J259" s="5">
        <f>[1]Королев!M796</f>
        <v>32</v>
      </c>
      <c r="K259" s="5">
        <f>[1]Королев!M796</f>
        <v>32</v>
      </c>
      <c r="L259" s="33">
        <f t="shared" si="10"/>
        <v>0</v>
      </c>
      <c r="M259" s="5" t="s">
        <v>131</v>
      </c>
    </row>
    <row r="260" spans="1:13" ht="45" x14ac:dyDescent="0.25">
      <c r="A260" s="5">
        <v>259</v>
      </c>
      <c r="B260" s="5" t="str">
        <f>'[1]Чебоксары '!C119</f>
        <v>Егорова Наталия Сергеевна</v>
      </c>
      <c r="C260" s="5" t="s">
        <v>26</v>
      </c>
      <c r="D260" s="5" t="str">
        <f>'[1]Чебоксары '!D119</f>
        <v>Сотрудник</v>
      </c>
      <c r="E260" s="5" t="s">
        <v>27</v>
      </c>
      <c r="F260" s="6" t="str">
        <f>'[1]Чебоксары '!E119</f>
        <v xml:space="preserve">взрослые старше 18 лет </v>
      </c>
      <c r="G260" s="5">
        <f>'[1]Чебоксары '!F119</f>
        <v>168</v>
      </c>
      <c r="H260" s="6" t="s">
        <v>121</v>
      </c>
      <c r="I260" s="5"/>
      <c r="J260" s="5">
        <f>'[1]Чебоксары '!M119</f>
        <v>31</v>
      </c>
      <c r="K260" s="5">
        <v>31</v>
      </c>
      <c r="L260" s="33">
        <f t="shared" si="10"/>
        <v>0</v>
      </c>
      <c r="M260" s="5" t="s">
        <v>131</v>
      </c>
    </row>
    <row r="261" spans="1:13" ht="45" x14ac:dyDescent="0.25">
      <c r="A261" s="5">
        <v>260</v>
      </c>
      <c r="B261" s="5" t="str">
        <f>[1]Реутов!C509</f>
        <v>Белорыбкин Петр</v>
      </c>
      <c r="C261" s="5" t="s">
        <v>29</v>
      </c>
      <c r="D261" s="5" t="str">
        <f>[1]Реутов!D509</f>
        <v>Сотрудник</v>
      </c>
      <c r="E261" s="5" t="s">
        <v>14</v>
      </c>
      <c r="F261" s="6" t="str">
        <f>[1]Реутов!E509</f>
        <v xml:space="preserve">взрослые старше 18 лет </v>
      </c>
      <c r="G261" s="5">
        <f>[1]Реутов!F509</f>
        <v>175</v>
      </c>
      <c r="H261" s="6" t="s">
        <v>121</v>
      </c>
      <c r="I261" s="5">
        <v>0</v>
      </c>
      <c r="J261" s="5">
        <f>[1]Реутов!M509</f>
        <v>43</v>
      </c>
      <c r="K261" s="5">
        <f>[1]Реутов!M509</f>
        <v>43</v>
      </c>
      <c r="L261" s="33">
        <f t="shared" si="10"/>
        <v>0</v>
      </c>
      <c r="M261" s="5" t="s">
        <v>131</v>
      </c>
    </row>
    <row r="262" spans="1:13" ht="45" x14ac:dyDescent="0.25">
      <c r="A262" s="5">
        <v>261</v>
      </c>
      <c r="B262" s="5" t="str">
        <f>[1]Реутов!C1017</f>
        <v>БЕЛОУСОВА МАРИЯ ВЛАДИМИРОВНА</v>
      </c>
      <c r="C262" s="5" t="s">
        <v>29</v>
      </c>
      <c r="D262" s="5" t="str">
        <f>[1]Реутов!D1017</f>
        <v>Чк</v>
      </c>
      <c r="E262" s="5" t="s">
        <v>28</v>
      </c>
      <c r="F262" s="6" t="str">
        <f>[1]Реутов!E1017</f>
        <v xml:space="preserve">взрослые старше 18 лет </v>
      </c>
      <c r="G262" s="5">
        <f>[1]Реутов!F1017</f>
        <v>162.9</v>
      </c>
      <c r="H262" s="6" t="s">
        <v>121</v>
      </c>
      <c r="I262" s="5">
        <v>0</v>
      </c>
      <c r="J262" s="5">
        <f>[1]Реутов!M1017</f>
        <v>40</v>
      </c>
      <c r="K262" s="5">
        <f>[1]Реутов!M1017</f>
        <v>40</v>
      </c>
      <c r="L262" s="33">
        <f t="shared" si="10"/>
        <v>0</v>
      </c>
      <c r="M262" s="5" t="s">
        <v>131</v>
      </c>
    </row>
    <row r="263" spans="1:13" ht="45" x14ac:dyDescent="0.25">
      <c r="A263" s="5">
        <v>262</v>
      </c>
      <c r="B263" s="5" t="str">
        <f>[1]Королев!C834</f>
        <v>Акинин Владислав Алексеевич</v>
      </c>
      <c r="C263" s="5" t="s">
        <v>16</v>
      </c>
      <c r="D263" s="5" t="str">
        <f>[1]Королев!D834</f>
        <v>сотрудник</v>
      </c>
      <c r="E263" s="5" t="s">
        <v>14</v>
      </c>
      <c r="F263" s="6" t="str">
        <f>[1]Королев!E834</f>
        <v xml:space="preserve">взрослые старше 18 лет </v>
      </c>
      <c r="G263" s="5">
        <f>[1]Королев!F834</f>
        <v>182.4</v>
      </c>
      <c r="H263" s="6" t="s">
        <v>121</v>
      </c>
      <c r="I263" s="5">
        <f>[1]Королев!J834</f>
        <v>-1</v>
      </c>
      <c r="J263" s="5">
        <f>[1]Королев!M834</f>
        <v>29</v>
      </c>
      <c r="K263" s="5">
        <f>[1]Королев!M835</f>
        <v>29</v>
      </c>
      <c r="L263" s="33">
        <f t="shared" si="10"/>
        <v>0</v>
      </c>
      <c r="M263" s="5" t="s">
        <v>131</v>
      </c>
    </row>
    <row r="264" spans="1:13" ht="45" x14ac:dyDescent="0.25">
      <c r="A264" s="5">
        <v>263</v>
      </c>
      <c r="B264" s="5" t="str">
        <f>[1]Сходненская!C159</f>
        <v>Зацепина Ирина Александровна</v>
      </c>
      <c r="C264" s="5" t="s">
        <v>34</v>
      </c>
      <c r="D264" s="5" t="str">
        <f>[1]Сходненская!D159</f>
        <v>Чк</v>
      </c>
      <c r="E264" s="5" t="s">
        <v>28</v>
      </c>
      <c r="F264" s="6" t="str">
        <f>[1]Сходненская!E159</f>
        <v xml:space="preserve">взрослые старше 18 лет </v>
      </c>
      <c r="G264" s="5">
        <f>[1]Сходненская!F159</f>
        <v>163</v>
      </c>
      <c r="H264" s="6" t="s">
        <v>121</v>
      </c>
      <c r="I264" s="5"/>
      <c r="J264" s="5">
        <f>[1]Сходненская!M159</f>
        <v>43</v>
      </c>
      <c r="K264" s="5">
        <f>[1]Сходненская!M159</f>
        <v>43</v>
      </c>
      <c r="L264" s="33">
        <f t="shared" si="10"/>
        <v>0</v>
      </c>
      <c r="M264" s="5" t="s">
        <v>131</v>
      </c>
    </row>
    <row r="265" spans="1:13" ht="45" x14ac:dyDescent="0.25">
      <c r="A265" s="5">
        <v>264</v>
      </c>
      <c r="B265" s="5" t="str">
        <f>'[1]Зеленоград-2'!C292</f>
        <v>Балуева Екатерина Николаевна</v>
      </c>
      <c r="C265" s="5" t="s">
        <v>110</v>
      </c>
      <c r="D265" s="5" t="str">
        <f>'[1]Зеленоград-2'!D292</f>
        <v>сотрудник</v>
      </c>
      <c r="E265" s="5" t="s">
        <v>28</v>
      </c>
      <c r="F265" s="6" t="str">
        <f>'[1]Зеленоград-2'!E292</f>
        <v xml:space="preserve">взрослые старше 18 лет </v>
      </c>
      <c r="G265" s="5">
        <f>'[1]Зеленоград-2'!F292</f>
        <v>162.1</v>
      </c>
      <c r="H265" s="6" t="s">
        <v>121</v>
      </c>
      <c r="I265" s="5">
        <f>'[1]Зеленоград-2'!J292</f>
        <v>30</v>
      </c>
      <c r="J265" s="5">
        <f>'[1]Зеленоград-2'!M292</f>
        <v>30</v>
      </c>
      <c r="K265" s="5">
        <f>'[1]Зеленоград-2'!M292</f>
        <v>30</v>
      </c>
      <c r="L265" s="33">
        <f t="shared" si="10"/>
        <v>0</v>
      </c>
      <c r="M265" s="5" t="s">
        <v>131</v>
      </c>
    </row>
    <row r="266" spans="1:13" ht="45" x14ac:dyDescent="0.25">
      <c r="A266" s="5">
        <v>265</v>
      </c>
      <c r="B266" s="5" t="str">
        <f>'[1]Зеленоград-2'!C268</f>
        <v>Бардынов Роман Русланович</v>
      </c>
      <c r="C266" s="5" t="s">
        <v>110</v>
      </c>
      <c r="D266" s="5" t="str">
        <f>'[1]Зеленоград-2'!D268</f>
        <v>чк</v>
      </c>
      <c r="E266" s="5" t="s">
        <v>14</v>
      </c>
      <c r="F266" s="6" t="str">
        <f>'[1]Зеленоград-2'!E268</f>
        <v xml:space="preserve">взрослые старше 18 лет </v>
      </c>
      <c r="G266" s="5">
        <f>'[1]Зеленоград-2'!F268</f>
        <v>191</v>
      </c>
      <c r="H266" s="6" t="s">
        <v>121</v>
      </c>
      <c r="I266" s="5"/>
      <c r="J266" s="5">
        <f>'[1]Зеленоград-2'!M268</f>
        <v>37</v>
      </c>
      <c r="K266" s="5">
        <f>'[1]Зеленоград-2'!M268</f>
        <v>37</v>
      </c>
      <c r="L266" s="33">
        <f t="shared" si="10"/>
        <v>0</v>
      </c>
      <c r="M266" s="5" t="s">
        <v>131</v>
      </c>
    </row>
    <row r="267" spans="1:13" ht="45" x14ac:dyDescent="0.25">
      <c r="A267" s="5">
        <v>266</v>
      </c>
      <c r="B267" s="5" t="str">
        <f>[1]Королев!C1094</f>
        <v>Алёшин Евгений Валерьевич</v>
      </c>
      <c r="C267" s="5" t="s">
        <v>16</v>
      </c>
      <c r="D267" s="5" t="str">
        <f>[1]Королев!D1094</f>
        <v>чк</v>
      </c>
      <c r="E267" s="5" t="s">
        <v>14</v>
      </c>
      <c r="F267" s="6" t="str">
        <f>[1]Королев!E1094</f>
        <v xml:space="preserve">взрослые старше 18 лет </v>
      </c>
      <c r="G267" s="5">
        <f>[1]Королев!F1094</f>
        <v>170.1</v>
      </c>
      <c r="H267" s="6" t="s">
        <v>121</v>
      </c>
      <c r="I267" s="5">
        <f>[1]Королев!J1094</f>
        <v>0</v>
      </c>
      <c r="J267" s="5">
        <f>[1]Королев!M1094</f>
        <v>24</v>
      </c>
      <c r="K267" s="5">
        <f>[1]Королев!M1094</f>
        <v>24</v>
      </c>
      <c r="L267" s="33">
        <f t="shared" si="10"/>
        <v>0</v>
      </c>
      <c r="M267" s="5" t="s">
        <v>131</v>
      </c>
    </row>
    <row r="268" spans="1:13" ht="45" x14ac:dyDescent="0.25">
      <c r="A268" s="5">
        <v>267</v>
      </c>
      <c r="B268" s="5" t="str">
        <f>'[1]Оренбург '!C473</f>
        <v>Дьяченков Александр Анатольевич</v>
      </c>
      <c r="C268" s="5" t="s">
        <v>37</v>
      </c>
      <c r="D268" s="5" t="str">
        <f>'[1]Оренбург '!D473</f>
        <v>ЧК</v>
      </c>
      <c r="E268" s="5" t="s">
        <v>14</v>
      </c>
      <c r="F268" s="6" t="str">
        <f>'[1]Оренбург '!E473</f>
        <v xml:space="preserve">взрослые старше 18 лет </v>
      </c>
      <c r="G268" s="5">
        <f>'[1]Оренбург '!F473</f>
        <v>176</v>
      </c>
      <c r="H268" s="6" t="s">
        <v>121</v>
      </c>
      <c r="I268" s="5">
        <f>'[1]Оренбург '!J473</f>
        <v>-4</v>
      </c>
      <c r="J268" s="5">
        <f>'[1]Оренбург '!M473</f>
        <v>44</v>
      </c>
      <c r="K268" s="5">
        <f>'[1]Оренбург '!M473</f>
        <v>44</v>
      </c>
      <c r="L268" s="33">
        <f t="shared" si="10"/>
        <v>0</v>
      </c>
      <c r="M268" s="5" t="s">
        <v>131</v>
      </c>
    </row>
    <row r="269" spans="1:13" ht="45" x14ac:dyDescent="0.25">
      <c r="A269" s="5">
        <v>268</v>
      </c>
      <c r="B269" s="5" t="str">
        <f>[1]Люблино!C183</f>
        <v>Аксенова Наталья Максимовна</v>
      </c>
      <c r="C269" s="5" t="s">
        <v>32</v>
      </c>
      <c r="D269" s="5" t="str">
        <f>[1]Люблино!D183</f>
        <v>Сотрудник</v>
      </c>
      <c r="E269" s="5" t="s">
        <v>28</v>
      </c>
      <c r="F269" s="6" t="s">
        <v>33</v>
      </c>
      <c r="G269" s="5">
        <f>[1]Люблино!F183</f>
        <v>161.69999999999999</v>
      </c>
      <c r="H269" s="6" t="s">
        <v>121</v>
      </c>
      <c r="I269" s="5"/>
      <c r="J269" s="5">
        <f>[1]Люблино!M183</f>
        <v>31</v>
      </c>
      <c r="K269" s="5">
        <f>[1]Люблино!M183</f>
        <v>31</v>
      </c>
      <c r="L269" s="33">
        <v>0</v>
      </c>
      <c r="M269" s="5" t="s">
        <v>131</v>
      </c>
    </row>
    <row r="270" spans="1:13" ht="30" x14ac:dyDescent="0.25">
      <c r="A270" s="5">
        <v>269</v>
      </c>
      <c r="B270" s="5" t="str">
        <f>[1]Королев!C1029</f>
        <v>Асяев Илья Денисович</v>
      </c>
      <c r="C270" s="5" t="s">
        <v>16</v>
      </c>
      <c r="D270" s="5" t="str">
        <f>[1]Королев!D1029</f>
        <v>чк</v>
      </c>
      <c r="E270" s="5" t="s">
        <v>14</v>
      </c>
      <c r="F270" s="6" t="str">
        <f>[1]Королев!E1029</f>
        <v xml:space="preserve">младше 18 лет </v>
      </c>
      <c r="G270" s="5">
        <f>[1]Королев!F1029</f>
        <v>143.9</v>
      </c>
      <c r="H270" s="6" t="s">
        <v>121</v>
      </c>
      <c r="I270" s="5">
        <v>0</v>
      </c>
      <c r="J270" s="5">
        <f>[1]Королев!M1029</f>
        <v>9</v>
      </c>
      <c r="K270" s="5">
        <f>[1]Королев!M1029</f>
        <v>9</v>
      </c>
      <c r="L270" s="33">
        <f t="shared" ref="L270:L284" si="11">K270-J270</f>
        <v>0</v>
      </c>
      <c r="M270" s="5" t="s">
        <v>131</v>
      </c>
    </row>
    <row r="271" spans="1:13" ht="45" x14ac:dyDescent="0.25">
      <c r="A271" s="5">
        <v>270</v>
      </c>
      <c r="B271" s="5" t="str">
        <f>[1]Реутов!C289</f>
        <v>Богатикова Виктория Вячеславловна</v>
      </c>
      <c r="C271" s="5" t="s">
        <v>29</v>
      </c>
      <c r="D271" s="5" t="str">
        <f>[1]Реутов!D289</f>
        <v>сотрудник</v>
      </c>
      <c r="E271" s="5" t="s">
        <v>28</v>
      </c>
      <c r="F271" s="6" t="str">
        <f>[1]Реутов!E289</f>
        <v xml:space="preserve">взрослые старше 18 лет </v>
      </c>
      <c r="G271" s="5">
        <f>[1]Реутов!F289</f>
        <v>161.5</v>
      </c>
      <c r="H271" s="6" t="s">
        <v>121</v>
      </c>
      <c r="I271" s="5">
        <v>0</v>
      </c>
      <c r="J271" s="5">
        <f>[1]Реутов!M289</f>
        <v>23</v>
      </c>
      <c r="K271" s="5">
        <f>[1]Реутов!M289</f>
        <v>23</v>
      </c>
      <c r="L271" s="33">
        <f t="shared" si="11"/>
        <v>0</v>
      </c>
      <c r="M271" s="5" t="s">
        <v>131</v>
      </c>
    </row>
    <row r="272" spans="1:13" ht="45" x14ac:dyDescent="0.25">
      <c r="A272" s="5">
        <v>271</v>
      </c>
      <c r="B272" s="5" t="str">
        <f>[1]Королев!C1016</f>
        <v>Асяева Нина Андреевна</v>
      </c>
      <c r="C272" s="5" t="s">
        <v>16</v>
      </c>
      <c r="D272" s="5" t="str">
        <f>[1]Королев!D1016</f>
        <v>чк</v>
      </c>
      <c r="E272" s="5" t="s">
        <v>28</v>
      </c>
      <c r="F272" s="6" t="str">
        <f>[1]Королев!E1016</f>
        <v xml:space="preserve">взрослые старше 18 лет </v>
      </c>
      <c r="G272" s="5">
        <f>[1]Королев!F1016</f>
        <v>165</v>
      </c>
      <c r="H272" s="6" t="s">
        <v>121</v>
      </c>
      <c r="I272" s="5">
        <f>[1]Королев!J1016</f>
        <v>5</v>
      </c>
      <c r="J272" s="5">
        <f>[1]Королев!M1016</f>
        <v>37</v>
      </c>
      <c r="K272" s="5">
        <f>[1]Королев!M1016</f>
        <v>37</v>
      </c>
      <c r="L272" s="33">
        <f t="shared" si="11"/>
        <v>0</v>
      </c>
      <c r="M272" s="5" t="s">
        <v>131</v>
      </c>
    </row>
    <row r="273" spans="1:13" ht="45" x14ac:dyDescent="0.25">
      <c r="A273" s="5">
        <v>272</v>
      </c>
      <c r="B273" s="5" t="str">
        <f>'[1]Оренбург '!C628</f>
        <v>Дьяченкова Екатерина Анатольевна</v>
      </c>
      <c r="C273" s="5" t="s">
        <v>37</v>
      </c>
      <c r="D273" s="5" t="str">
        <f>'[1]Оренбург '!D628</f>
        <v>ЧК</v>
      </c>
      <c r="E273" s="5" t="s">
        <v>28</v>
      </c>
      <c r="F273" s="6" t="str">
        <f>'[1]Оренбург '!E628</f>
        <v>Взрослые старше 18 лет</v>
      </c>
      <c r="G273" s="5">
        <f>'[1]Оренбург '!F628</f>
        <v>167</v>
      </c>
      <c r="H273" s="6" t="s">
        <v>121</v>
      </c>
      <c r="I273" s="5">
        <f>'[1]Оренбург '!J628</f>
        <v>38</v>
      </c>
      <c r="J273" s="5">
        <f>'[1]Оренбург '!M628</f>
        <v>41</v>
      </c>
      <c r="K273" s="5">
        <f>'[1]Оренбург '!M628</f>
        <v>41</v>
      </c>
      <c r="L273" s="33">
        <f t="shared" si="11"/>
        <v>0</v>
      </c>
      <c r="M273" s="5" t="s">
        <v>131</v>
      </c>
    </row>
    <row r="274" spans="1:13" ht="45" x14ac:dyDescent="0.25">
      <c r="A274" s="5">
        <v>273</v>
      </c>
      <c r="B274" s="5" t="str">
        <f>[1]Реутов!C1029</f>
        <v>ВАСИЛЕНКО МАРИЯ ВЯЧЕСЛАВОВНА</v>
      </c>
      <c r="C274" s="5" t="s">
        <v>29</v>
      </c>
      <c r="D274" s="5" t="str">
        <f>[1]Реутов!D1029</f>
        <v>Чк</v>
      </c>
      <c r="E274" s="5" t="s">
        <v>28</v>
      </c>
      <c r="F274" s="6" t="str">
        <f>[1]Реутов!E1029</f>
        <v xml:space="preserve">взрослые старше 18 лет </v>
      </c>
      <c r="G274" s="5">
        <f>[1]Реутов!F1029</f>
        <v>158</v>
      </c>
      <c r="H274" s="6" t="s">
        <v>121</v>
      </c>
      <c r="I274" s="5">
        <v>0</v>
      </c>
      <c r="J274" s="5">
        <f>[1]Реутов!M1029</f>
        <v>40</v>
      </c>
      <c r="K274" s="5">
        <v>40</v>
      </c>
      <c r="L274" s="33">
        <f t="shared" si="11"/>
        <v>0</v>
      </c>
      <c r="M274" s="5" t="s">
        <v>131</v>
      </c>
    </row>
    <row r="275" spans="1:13" ht="45" x14ac:dyDescent="0.25">
      <c r="A275" s="5">
        <v>274</v>
      </c>
      <c r="B275" s="5" t="str">
        <f>'[1]Кожухово '!D584</f>
        <v>Вайнер Алёна Анатольевна</v>
      </c>
      <c r="C275" s="5" t="s">
        <v>30</v>
      </c>
      <c r="D275" s="5" t="str">
        <f>'[1]Кожухово '!E584</f>
        <v>сотрудник</v>
      </c>
      <c r="E275" s="5"/>
      <c r="F275" s="6" t="str">
        <f>'[1]Кожухово '!F584</f>
        <v xml:space="preserve">взрослые старше 18 лет </v>
      </c>
      <c r="G275" s="5">
        <f>'[1]Кожухово '!G584</f>
        <v>164.8</v>
      </c>
      <c r="H275" s="6" t="s">
        <v>121</v>
      </c>
      <c r="I275" s="5">
        <f>'[1]Кожухово '!K584</f>
        <v>26</v>
      </c>
      <c r="J275" s="5">
        <f>'[1]Кожухово '!N584</f>
        <v>27</v>
      </c>
      <c r="K275" s="5">
        <f>'[1]Кожухово '!N584</f>
        <v>27</v>
      </c>
      <c r="L275" s="33">
        <f t="shared" si="11"/>
        <v>0</v>
      </c>
      <c r="M275" s="5" t="s">
        <v>131</v>
      </c>
    </row>
    <row r="276" spans="1:13" ht="45" x14ac:dyDescent="0.25">
      <c r="A276" s="5">
        <v>275</v>
      </c>
      <c r="B276" s="5" t="str">
        <f>[1]Королев!C198</f>
        <v>Балашова Анастасия Николаевна</v>
      </c>
      <c r="C276" s="5" t="s">
        <v>16</v>
      </c>
      <c r="D276" s="5" t="str">
        <f>[1]Королев!D198</f>
        <v>ЧК</v>
      </c>
      <c r="E276" s="5" t="s">
        <v>28</v>
      </c>
      <c r="F276" s="6" t="str">
        <f>[1]Королев!E198</f>
        <v xml:space="preserve">взрослые старше 18 лет </v>
      </c>
      <c r="G276" s="5">
        <f>[1]Королев!F198</f>
        <v>170.1</v>
      </c>
      <c r="H276" s="6" t="s">
        <v>121</v>
      </c>
      <c r="I276" s="5">
        <f>[1]Королев!J198</f>
        <v>2</v>
      </c>
      <c r="J276" s="5">
        <f>[1]Королев!M198</f>
        <v>36</v>
      </c>
      <c r="K276" s="5">
        <f>[1]Королев!M198</f>
        <v>36</v>
      </c>
      <c r="L276" s="33">
        <f t="shared" si="11"/>
        <v>0</v>
      </c>
      <c r="M276" s="5" t="s">
        <v>131</v>
      </c>
    </row>
    <row r="277" spans="1:13" ht="30" x14ac:dyDescent="0.25">
      <c r="A277" s="5">
        <v>276</v>
      </c>
      <c r="B277" s="5" t="str">
        <f>[1]Братиславская!C250</f>
        <v>Гришакова Татьяна Александровна</v>
      </c>
      <c r="C277" s="5" t="s">
        <v>17</v>
      </c>
      <c r="D277" s="5" t="str">
        <f>[1]Братиславская!D250</f>
        <v>чк</v>
      </c>
      <c r="E277" s="5" t="s">
        <v>28</v>
      </c>
      <c r="F277" s="6" t="str">
        <f>[1]Братиславская!E250</f>
        <v xml:space="preserve">старше 18 лет </v>
      </c>
      <c r="G277" s="5">
        <f>[1]Братиславская!F250</f>
        <v>158.30000000000001</v>
      </c>
      <c r="H277" s="6" t="s">
        <v>121</v>
      </c>
      <c r="I277" s="5">
        <f>[1]Братиславская!J250</f>
        <v>0</v>
      </c>
      <c r="J277" s="5">
        <f>[1]Братиславская!M250</f>
        <v>46</v>
      </c>
      <c r="K277" s="5">
        <f>[1]Братиславская!M250</f>
        <v>46</v>
      </c>
      <c r="L277" s="33">
        <f t="shared" si="11"/>
        <v>0</v>
      </c>
      <c r="M277" s="5" t="s">
        <v>131</v>
      </c>
    </row>
    <row r="278" spans="1:13" ht="45" x14ac:dyDescent="0.25">
      <c r="A278" s="5">
        <v>277</v>
      </c>
      <c r="B278" s="5" t="str">
        <f>'[1]Краснодар '!C540</f>
        <v xml:space="preserve">Булатова Юлия Александровна </v>
      </c>
      <c r="C278" s="5" t="s">
        <v>123</v>
      </c>
      <c r="D278" s="5" t="str">
        <f>'[1]Краснодар '!D540</f>
        <v>Сотрудник</v>
      </c>
      <c r="E278" s="5" t="s">
        <v>28</v>
      </c>
      <c r="F278" s="6" t="str">
        <f>'[1]Краснодар '!E540</f>
        <v xml:space="preserve">взрослые старше 18 лет </v>
      </c>
      <c r="G278" s="5">
        <f>'[1]Краснодар '!F540</f>
        <v>163</v>
      </c>
      <c r="H278" s="6" t="s">
        <v>121</v>
      </c>
      <c r="I278" s="5"/>
      <c r="J278" s="5">
        <f>'[1]Краснодар '!M540</f>
        <v>32</v>
      </c>
      <c r="K278" s="5">
        <v>32</v>
      </c>
      <c r="L278" s="33">
        <f t="shared" si="11"/>
        <v>0</v>
      </c>
      <c r="M278" s="5" t="s">
        <v>131</v>
      </c>
    </row>
    <row r="279" spans="1:13" ht="45" x14ac:dyDescent="0.25">
      <c r="A279" s="5">
        <v>278</v>
      </c>
      <c r="B279" s="5" t="str">
        <f>'[1]Южное Бутово'!C159</f>
        <v>Журавин Алексей</v>
      </c>
      <c r="C279" s="5" t="s">
        <v>19</v>
      </c>
      <c r="D279" s="5" t="str">
        <f>'[1]Южное Бутово'!D159</f>
        <v>чк</v>
      </c>
      <c r="E279" s="5" t="s">
        <v>20</v>
      </c>
      <c r="F279" s="6" t="str">
        <f>'[1]Южное Бутово'!E159</f>
        <v xml:space="preserve">взрослые старше 18 лет </v>
      </c>
      <c r="G279" s="5">
        <f>'[1]Южное Бутово'!F159</f>
        <v>190</v>
      </c>
      <c r="H279" s="6" t="s">
        <v>121</v>
      </c>
      <c r="I279" s="5"/>
      <c r="J279" s="5">
        <f>'[1]Южное Бутово'!M159</f>
        <v>40</v>
      </c>
      <c r="K279" s="5">
        <f>'[1]Южное Бутово'!M159</f>
        <v>40</v>
      </c>
      <c r="L279" s="33">
        <f t="shared" si="11"/>
        <v>0</v>
      </c>
      <c r="M279" s="5" t="s">
        <v>131</v>
      </c>
    </row>
    <row r="280" spans="1:13" ht="45" x14ac:dyDescent="0.25">
      <c r="A280" s="5">
        <v>279</v>
      </c>
      <c r="B280" s="5" t="str">
        <f>[1]Люберцы!C467</f>
        <v>Гневышева Анна</v>
      </c>
      <c r="C280" s="5" t="s">
        <v>22</v>
      </c>
      <c r="D280" s="5" t="str">
        <f>[1]Люберцы!D467</f>
        <v>ЧК</v>
      </c>
      <c r="E280" s="5" t="s">
        <v>28</v>
      </c>
      <c r="F280" s="6" t="str">
        <f>[1]Люберцы!E467</f>
        <v>Взрослые старше 18 лет</v>
      </c>
      <c r="G280" s="5">
        <f>[1]Люберцы!F467</f>
        <v>168</v>
      </c>
      <c r="H280" s="6" t="s">
        <v>121</v>
      </c>
      <c r="I280" s="5">
        <f>[1]Люберцы!J467</f>
        <v>40</v>
      </c>
      <c r="J280" s="5">
        <f>[1]Люберцы!M467</f>
        <v>47</v>
      </c>
      <c r="K280" s="5">
        <f>[1]Люберцы!M467</f>
        <v>47</v>
      </c>
      <c r="L280" s="33">
        <f t="shared" si="11"/>
        <v>0</v>
      </c>
      <c r="M280" s="5" t="s">
        <v>131</v>
      </c>
    </row>
    <row r="281" spans="1:13" ht="45" x14ac:dyDescent="0.25">
      <c r="A281" s="5">
        <v>280</v>
      </c>
      <c r="B281" s="5" t="str">
        <f>'[1]Кожухово '!D613</f>
        <v>Гладышва Галина</v>
      </c>
      <c r="C281" s="5" t="s">
        <v>30</v>
      </c>
      <c r="D281" s="5" t="str">
        <f>'[1]Кожухово '!E613</f>
        <v>ЧК</v>
      </c>
      <c r="E281" s="5" t="s">
        <v>28</v>
      </c>
      <c r="F281" s="6" t="str">
        <f>'[1]Кожухово '!F613</f>
        <v xml:space="preserve">взрослые старше 18 лет </v>
      </c>
      <c r="G281" s="5">
        <f>'[1]Кожухово '!G613</f>
        <v>164</v>
      </c>
      <c r="H281" s="6" t="s">
        <v>121</v>
      </c>
      <c r="I281" s="5">
        <f>'[1]Кожухово '!K613</f>
        <v>0</v>
      </c>
      <c r="J281" s="5">
        <f>'[1]Кожухово '!N613</f>
        <v>35</v>
      </c>
      <c r="K281" s="5">
        <f>'[1]Кожухово '!N613</f>
        <v>35</v>
      </c>
      <c r="L281" s="33">
        <f t="shared" si="11"/>
        <v>0</v>
      </c>
      <c r="M281" s="5" t="s">
        <v>131</v>
      </c>
    </row>
    <row r="282" spans="1:13" ht="45" x14ac:dyDescent="0.25">
      <c r="A282" s="5">
        <v>281</v>
      </c>
      <c r="B282" s="5" t="str">
        <f>'[1]Курск '!C921</f>
        <v>дмитракова татьяна валерьевна</v>
      </c>
      <c r="C282" s="5" t="s">
        <v>13</v>
      </c>
      <c r="D282" s="5" t="str">
        <f>'[1]Курск '!D921</f>
        <v>чк</v>
      </c>
      <c r="E282" s="5" t="s">
        <v>28</v>
      </c>
      <c r="F282" s="6" t="str">
        <f>'[1]Курск '!E921</f>
        <v>взрослый старше 18 лет</v>
      </c>
      <c r="G282" s="5">
        <f>'[1]Курск '!F921</f>
        <v>158</v>
      </c>
      <c r="H282" s="6" t="s">
        <v>121</v>
      </c>
      <c r="I282" s="5"/>
      <c r="J282" s="5">
        <f>'[1]Курск '!M921</f>
        <v>42</v>
      </c>
      <c r="K282" s="5">
        <f>'[1]Курск '!M921</f>
        <v>42</v>
      </c>
      <c r="L282" s="33">
        <f t="shared" si="11"/>
        <v>0</v>
      </c>
      <c r="M282" s="5" t="s">
        <v>131</v>
      </c>
    </row>
    <row r="283" spans="1:13" ht="45" x14ac:dyDescent="0.25">
      <c r="A283" s="5">
        <v>282</v>
      </c>
      <c r="B283" s="5" t="str">
        <f>'[1]Чебоксары '!C143</f>
        <v>Жаркова Екатерина Львовна</v>
      </c>
      <c r="C283" s="5" t="s">
        <v>26</v>
      </c>
      <c r="D283" s="5" t="str">
        <f>'[1]Чебоксары '!D143</f>
        <v>Сотрудник</v>
      </c>
      <c r="E283" s="5" t="s">
        <v>27</v>
      </c>
      <c r="F283" s="6" t="str">
        <f>'[1]Чебоксары '!E143</f>
        <v xml:space="preserve">взрослые старше 18 лет </v>
      </c>
      <c r="G283" s="5">
        <f>'[1]Чебоксары '!F143</f>
        <v>168</v>
      </c>
      <c r="H283" s="6" t="s">
        <v>121</v>
      </c>
      <c r="I283" s="5"/>
      <c r="J283" s="5">
        <f>'[1]Чебоксары '!M143</f>
        <v>28</v>
      </c>
      <c r="K283" s="5">
        <f>'[1]Чебоксары '!M143</f>
        <v>28</v>
      </c>
      <c r="L283" s="33">
        <f t="shared" si="11"/>
        <v>0</v>
      </c>
      <c r="M283" s="5" t="s">
        <v>131</v>
      </c>
    </row>
    <row r="284" spans="1:13" ht="45" x14ac:dyDescent="0.25">
      <c r="A284" s="5">
        <v>283</v>
      </c>
      <c r="B284" s="5" t="str">
        <f>[1]Реутов!C224</f>
        <v>Волков Александр</v>
      </c>
      <c r="C284" s="5" t="s">
        <v>29</v>
      </c>
      <c r="D284" s="5" t="str">
        <f>[1]Реутов!D224</f>
        <v>сотрудник</v>
      </c>
      <c r="E284" s="5" t="s">
        <v>20</v>
      </c>
      <c r="F284" s="6" t="str">
        <f>[1]Реутов!E224</f>
        <v xml:space="preserve">взрослые старше 18 лет </v>
      </c>
      <c r="G284" s="5">
        <f>[1]Реутов!F224</f>
        <v>191.6</v>
      </c>
      <c r="H284" s="6" t="s">
        <v>121</v>
      </c>
      <c r="I284" s="5">
        <v>0</v>
      </c>
      <c r="J284" s="5">
        <f>[1]Реутов!M224</f>
        <v>31</v>
      </c>
      <c r="K284" s="5">
        <v>31</v>
      </c>
      <c r="L284" s="33">
        <f t="shared" si="11"/>
        <v>0</v>
      </c>
      <c r="M284" s="5" t="s">
        <v>131</v>
      </c>
    </row>
    <row r="285" spans="1:13" ht="45" x14ac:dyDescent="0.25">
      <c r="A285" s="5">
        <v>284</v>
      </c>
      <c r="B285" s="5" t="str">
        <f>[1]Братиславская!C146</f>
        <v xml:space="preserve">Донченко Анастасия Олеговна </v>
      </c>
      <c r="C285" s="5" t="s">
        <v>17</v>
      </c>
      <c r="D285" s="5" t="str">
        <f>[1]Братиславская!D146</f>
        <v>Сотрудник</v>
      </c>
      <c r="E285" s="5" t="s">
        <v>27</v>
      </c>
      <c r="F285" s="6" t="str">
        <f>[1]Братиславская!E146</f>
        <v xml:space="preserve">взрослые старше 18 лет </v>
      </c>
      <c r="G285" s="5">
        <f>[1]Братиславская!F146</f>
        <v>174</v>
      </c>
      <c r="H285" s="6" t="s">
        <v>121</v>
      </c>
      <c r="I285" s="5">
        <f>[1]Братиславская!J146</f>
        <v>31</v>
      </c>
      <c r="J285" s="5">
        <f>[1]Братиславская!M146</f>
        <v>32</v>
      </c>
      <c r="K285" s="5">
        <f>[1]Братиславская!M147</f>
        <v>32</v>
      </c>
      <c r="L285" s="33">
        <v>0</v>
      </c>
      <c r="M285" s="5" t="s">
        <v>131</v>
      </c>
    </row>
    <row r="286" spans="1:13" ht="45" x14ac:dyDescent="0.25">
      <c r="A286" s="5">
        <v>285</v>
      </c>
      <c r="B286" s="5" t="str">
        <f>'[1]Курск '!C250</f>
        <v>Дорофеева Анна Викторовна</v>
      </c>
      <c r="C286" s="5" t="s">
        <v>13</v>
      </c>
      <c r="D286" s="5" t="str">
        <f>'[1]Курск '!D250</f>
        <v>ЧК</v>
      </c>
      <c r="E286" s="5" t="s">
        <v>28</v>
      </c>
      <c r="F286" s="6" t="str">
        <f>'[1]Курск '!E250</f>
        <v>взрослые старше 18 лет</v>
      </c>
      <c r="G286" s="5" t="e">
        <f>'[1]Курск '!F250</f>
        <v>#REF!</v>
      </c>
      <c r="H286" s="6" t="s">
        <v>121</v>
      </c>
      <c r="I286" s="5"/>
      <c r="J286" s="5">
        <f>'[1]Курск '!M250</f>
        <v>23</v>
      </c>
      <c r="K286" s="5">
        <v>23</v>
      </c>
      <c r="L286" s="33">
        <f>K286-J286</f>
        <v>0</v>
      </c>
      <c r="M286" s="5" t="s">
        <v>131</v>
      </c>
    </row>
    <row r="287" spans="1:13" ht="30" x14ac:dyDescent="0.25">
      <c r="A287" s="5">
        <v>286</v>
      </c>
      <c r="B287" s="5" t="str">
        <f>'[1]Оренбург '!C891</f>
        <v>Жучкова Александра Владимировна</v>
      </c>
      <c r="C287" s="5" t="s">
        <v>37</v>
      </c>
      <c r="D287" s="5" t="str">
        <f>'[1]Оренбург '!D891</f>
        <v>ЧК</v>
      </c>
      <c r="E287" s="5" t="s">
        <v>28</v>
      </c>
      <c r="F287" s="6" t="str">
        <f>'[1]Оренбург '!E891</f>
        <v>До 18 лет</v>
      </c>
      <c r="G287" s="5">
        <f>'[1]Оренбург '!F891</f>
        <v>160.6</v>
      </c>
      <c r="H287" s="6" t="s">
        <v>121</v>
      </c>
      <c r="I287" s="5"/>
      <c r="J287" s="5">
        <f>'[1]Оренбург '!M891</f>
        <v>14</v>
      </c>
      <c r="K287" s="5">
        <f>'[1]Оренбург '!M891</f>
        <v>14</v>
      </c>
      <c r="L287" s="33">
        <f>K287-J287</f>
        <v>0</v>
      </c>
      <c r="M287" s="5" t="s">
        <v>131</v>
      </c>
    </row>
    <row r="288" spans="1:13" ht="45" x14ac:dyDescent="0.25">
      <c r="A288" s="5">
        <v>287</v>
      </c>
      <c r="B288" s="5" t="str">
        <f>[1]Реутов!C1528</f>
        <v>Волков Антон Юрьевич</v>
      </c>
      <c r="C288" s="5" t="s">
        <v>29</v>
      </c>
      <c r="D288" s="5" t="str">
        <f>[1]Реутов!D1528</f>
        <v>ЧК</v>
      </c>
      <c r="E288" s="5" t="s">
        <v>14</v>
      </c>
      <c r="F288" s="6" t="str">
        <f>[1]Реутов!E1528</f>
        <v xml:space="preserve">взрослые старше 18 лет </v>
      </c>
      <c r="G288" s="5">
        <f>[1]Реутов!F1528</f>
        <v>183.1</v>
      </c>
      <c r="H288" s="6" t="s">
        <v>121</v>
      </c>
      <c r="I288" s="5">
        <v>0</v>
      </c>
      <c r="J288" s="5">
        <f>[1]Реутов!M1528</f>
        <v>34</v>
      </c>
      <c r="K288" s="5">
        <f>[1]Реутов!M1528</f>
        <v>34</v>
      </c>
      <c r="L288" s="33">
        <f>K288-J288</f>
        <v>0</v>
      </c>
      <c r="M288" s="5" t="s">
        <v>131</v>
      </c>
    </row>
    <row r="289" spans="1:13" ht="45" x14ac:dyDescent="0.25">
      <c r="A289" s="5">
        <v>288</v>
      </c>
      <c r="B289" s="5" t="str">
        <f>[1]Реутов!C1564</f>
        <v>Волкова Екатерина Александровна</v>
      </c>
      <c r="C289" s="5" t="s">
        <v>29</v>
      </c>
      <c r="D289" s="5" t="str">
        <f>[1]Реутов!D1564</f>
        <v>ЧК</v>
      </c>
      <c r="E289" s="5" t="s">
        <v>28</v>
      </c>
      <c r="F289" s="6" t="str">
        <f>[1]Реутов!E1564</f>
        <v>Взросшлые старше 18 лет</v>
      </c>
      <c r="G289" s="5">
        <f>[1]Реутов!F1564</f>
        <v>165.4</v>
      </c>
      <c r="H289" s="6" t="s">
        <v>121</v>
      </c>
      <c r="I289" s="5">
        <v>0</v>
      </c>
      <c r="J289" s="5">
        <f>[1]Реутов!M1564</f>
        <v>34</v>
      </c>
      <c r="K289" s="5">
        <f>[1]Реутов!M1564</f>
        <v>34</v>
      </c>
      <c r="L289" s="33">
        <f>K289-J289</f>
        <v>0</v>
      </c>
      <c r="M289" s="5" t="s">
        <v>131</v>
      </c>
    </row>
    <row r="290" spans="1:13" ht="45" x14ac:dyDescent="0.25">
      <c r="A290" s="5">
        <v>289</v>
      </c>
      <c r="B290" s="5" t="str">
        <f>[1]Ховрино!C790</f>
        <v>Василевский Роман</v>
      </c>
      <c r="C290" s="5" t="s">
        <v>124</v>
      </c>
      <c r="D290" s="5" t="str">
        <f>[1]Ховрино!D790</f>
        <v>ЧК</v>
      </c>
      <c r="E290" s="5" t="s">
        <v>14</v>
      </c>
      <c r="F290" s="6" t="str">
        <f>[1]Ховрино!E790</f>
        <v xml:space="preserve">взрослые старше 18 лет </v>
      </c>
      <c r="G290" s="5">
        <f>[1]Ховрино!F790</f>
        <v>168.8</v>
      </c>
      <c r="H290" s="6" t="s">
        <v>121</v>
      </c>
      <c r="I290" s="5"/>
      <c r="J290" s="5">
        <f>[1]Ховрино!M790</f>
        <v>43</v>
      </c>
      <c r="K290" s="5">
        <v>43</v>
      </c>
      <c r="L290" s="33">
        <f>K242-J242</f>
        <v>0</v>
      </c>
      <c r="M290" s="5" t="s">
        <v>131</v>
      </c>
    </row>
    <row r="291" spans="1:13" ht="45" x14ac:dyDescent="0.25">
      <c r="A291" s="5">
        <v>290</v>
      </c>
      <c r="B291" s="5" t="s">
        <v>74</v>
      </c>
      <c r="C291" s="5" t="s">
        <v>32</v>
      </c>
      <c r="D291" s="5" t="s">
        <v>39</v>
      </c>
      <c r="E291" s="5" t="s">
        <v>28</v>
      </c>
      <c r="F291" s="6" t="s">
        <v>33</v>
      </c>
      <c r="G291" s="5">
        <v>174.7</v>
      </c>
      <c r="H291" s="6" t="s">
        <v>126</v>
      </c>
      <c r="I291" s="5">
        <v>0</v>
      </c>
      <c r="J291" s="5">
        <v>48</v>
      </c>
      <c r="K291" s="5">
        <v>48</v>
      </c>
      <c r="L291" s="33">
        <f>K242-J242</f>
        <v>0</v>
      </c>
      <c r="M291" s="5" t="s">
        <v>131</v>
      </c>
    </row>
    <row r="292" spans="1:13" ht="45" x14ac:dyDescent="0.25">
      <c r="A292" s="5">
        <v>291</v>
      </c>
      <c r="B292" s="5" t="str">
        <f>[1]Королев!C1237</f>
        <v>Баранова Светлана Александровна</v>
      </c>
      <c r="C292" s="5" t="s">
        <v>16</v>
      </c>
      <c r="D292" s="5" t="str">
        <f>[1]Королев!D1237</f>
        <v>чк</v>
      </c>
      <c r="E292" s="5" t="s">
        <v>28</v>
      </c>
      <c r="F292" s="6" t="str">
        <f>[1]Королев!E1237</f>
        <v xml:space="preserve">взрослые старше 18 лет </v>
      </c>
      <c r="G292" s="5">
        <f>[1]Королев!F1237</f>
        <v>161.19999999999999</v>
      </c>
      <c r="H292" s="6" t="s">
        <v>121</v>
      </c>
      <c r="I292" s="5">
        <f>[1]Королев!J1237</f>
        <v>1</v>
      </c>
      <c r="J292" s="5">
        <f>[1]Королев!M1237</f>
        <v>36</v>
      </c>
      <c r="K292" s="5">
        <f>[1]Королев!M1237</f>
        <v>36</v>
      </c>
      <c r="L292" s="33">
        <f>K292-J292</f>
        <v>0</v>
      </c>
      <c r="M292" s="5" t="s">
        <v>131</v>
      </c>
    </row>
    <row r="293" spans="1:13" ht="45" x14ac:dyDescent="0.25">
      <c r="A293" s="5">
        <v>292</v>
      </c>
      <c r="B293" s="5" t="str">
        <f>'[1]Самара '!C42</f>
        <v>Баталина Анастасия</v>
      </c>
      <c r="C293" s="5" t="s">
        <v>45</v>
      </c>
      <c r="D293" s="5" t="str">
        <f>'[1]Самара '!D42</f>
        <v>ЧК</v>
      </c>
      <c r="E293" s="5" t="s">
        <v>28</v>
      </c>
      <c r="F293" s="6" t="str">
        <f>'[1]Самара '!E42</f>
        <v xml:space="preserve">взрослые старше 18 лет </v>
      </c>
      <c r="G293" s="5">
        <f>'[1]Самара '!F42</f>
        <v>155.5</v>
      </c>
      <c r="H293" s="6" t="s">
        <v>121</v>
      </c>
      <c r="I293" s="5">
        <f>'[1]Самара '!J42</f>
        <v>0</v>
      </c>
      <c r="J293" s="5">
        <f>'[1]Самара '!M42</f>
        <v>19</v>
      </c>
      <c r="K293" s="5">
        <f>'[1]Самара '!M42</f>
        <v>19</v>
      </c>
      <c r="L293" s="33">
        <f>K246-J246</f>
        <v>0</v>
      </c>
      <c r="M293" s="5" t="s">
        <v>131</v>
      </c>
    </row>
    <row r="294" spans="1:13" ht="45" x14ac:dyDescent="0.25">
      <c r="A294" s="5">
        <v>293</v>
      </c>
      <c r="B294" s="5" t="str">
        <f>'[1]Куркино '!C317</f>
        <v>Железовская Татьяна Александровна</v>
      </c>
      <c r="C294" s="5" t="s">
        <v>24</v>
      </c>
      <c r="D294" s="5" t="str">
        <f>'[1]Куркино '!D317</f>
        <v>ЧК</v>
      </c>
      <c r="E294" s="5" t="s">
        <v>28</v>
      </c>
      <c r="F294" s="6" t="str">
        <f>'[1]Куркино '!E317</f>
        <v xml:space="preserve">взрослые старше 18 лет </v>
      </c>
      <c r="G294" s="5">
        <f>'[1]Куркино '!F317</f>
        <v>163.19999999999999</v>
      </c>
      <c r="H294" s="6" t="s">
        <v>121</v>
      </c>
      <c r="I294" s="5">
        <f>'[1]Куркино '!J317</f>
        <v>0</v>
      </c>
      <c r="J294" s="5">
        <f>'[1]Куркино '!M317</f>
        <v>41</v>
      </c>
      <c r="K294" s="5">
        <f>'[1]Куркино '!M322</f>
        <v>42</v>
      </c>
      <c r="L294" s="33">
        <f>K247-J247</f>
        <v>0</v>
      </c>
      <c r="M294" s="5" t="s">
        <v>131</v>
      </c>
    </row>
    <row r="295" spans="1:13" ht="45" x14ac:dyDescent="0.25">
      <c r="A295" s="5">
        <v>294</v>
      </c>
      <c r="B295" s="5" t="str">
        <f>[1]Реутов!C1539</f>
        <v>Галабайчук Татьяна</v>
      </c>
      <c r="C295" s="5" t="s">
        <v>29</v>
      </c>
      <c r="D295" s="5" t="str">
        <f>[1]Реутов!D1539</f>
        <v>ЧК</v>
      </c>
      <c r="E295" s="5" t="s">
        <v>28</v>
      </c>
      <c r="F295" s="6" t="str">
        <f>[1]Реутов!E1539</f>
        <v>Взросшлые старше 18 лет</v>
      </c>
      <c r="G295" s="5">
        <f>[1]Реутов!F1539</f>
        <v>164</v>
      </c>
      <c r="H295" s="6" t="s">
        <v>121</v>
      </c>
      <c r="I295" s="5">
        <v>0</v>
      </c>
      <c r="J295" s="5">
        <f>[1]Реутов!M1539</f>
        <v>43</v>
      </c>
      <c r="K295" s="5">
        <f>[1]Реутов!M1539</f>
        <v>43</v>
      </c>
      <c r="L295" s="33">
        <f>K295-J295</f>
        <v>0</v>
      </c>
      <c r="M295" s="5" t="s">
        <v>131</v>
      </c>
    </row>
    <row r="296" spans="1:13" ht="45" x14ac:dyDescent="0.25">
      <c r="A296" s="5">
        <v>295</v>
      </c>
      <c r="B296" s="5" t="str">
        <f>'[1]Самара '!C160</f>
        <v>Возняк Светлана</v>
      </c>
      <c r="C296" s="5" t="s">
        <v>45</v>
      </c>
      <c r="D296" s="5" t="str">
        <f>'[1]Самара '!D160</f>
        <v>ЧК</v>
      </c>
      <c r="E296" s="5" t="s">
        <v>28</v>
      </c>
      <c r="F296" s="6" t="str">
        <f>'[1]Самара '!E160</f>
        <v xml:space="preserve">взрослые старше 18 лет </v>
      </c>
      <c r="G296" s="5">
        <f>'[1]Самара '!F160</f>
        <v>163.30000000000001</v>
      </c>
      <c r="H296" s="6" t="s">
        <v>121</v>
      </c>
      <c r="I296" s="5">
        <f>'[1]Самара '!J160</f>
        <v>0</v>
      </c>
      <c r="J296" s="5">
        <f>'[1]Самара '!M160</f>
        <v>48</v>
      </c>
      <c r="K296" s="5">
        <v>48</v>
      </c>
      <c r="L296" s="33">
        <f>K296-J296</f>
        <v>0</v>
      </c>
      <c r="M296" s="5" t="s">
        <v>131</v>
      </c>
    </row>
    <row r="297" spans="1:13" ht="45" x14ac:dyDescent="0.25">
      <c r="A297" s="5">
        <v>296</v>
      </c>
      <c r="B297" s="5" t="str">
        <f>[1]Братиславская!C211</f>
        <v>Ивахненко Виктория Викторовна</v>
      </c>
      <c r="C297" s="5" t="s">
        <v>17</v>
      </c>
      <c r="D297" s="5" t="str">
        <f>[1]Братиславская!D211</f>
        <v>чк</v>
      </c>
      <c r="E297" s="5" t="s">
        <v>28</v>
      </c>
      <c r="F297" s="6" t="str">
        <f>[1]Братиславская!E211</f>
        <v xml:space="preserve">взрослые старше 18 лет </v>
      </c>
      <c r="G297" s="5">
        <f>[1]Братиславская!F211</f>
        <v>168.6</v>
      </c>
      <c r="H297" s="6" t="s">
        <v>121</v>
      </c>
      <c r="I297" s="5">
        <f>[1]Братиславская!J211</f>
        <v>40</v>
      </c>
      <c r="J297" s="5">
        <f>[1]Братиславская!M211</f>
        <v>42</v>
      </c>
      <c r="K297" s="5">
        <v>41</v>
      </c>
      <c r="L297" s="33">
        <f>K251-J251</f>
        <v>0</v>
      </c>
      <c r="M297" s="5" t="s">
        <v>131</v>
      </c>
    </row>
    <row r="298" spans="1:13" ht="45" x14ac:dyDescent="0.25">
      <c r="A298" s="5">
        <v>297</v>
      </c>
      <c r="B298" s="5" t="str">
        <f>[1]Ховрино!C994</f>
        <v>Гаффарова Ирина</v>
      </c>
      <c r="C298" s="5" t="s">
        <v>124</v>
      </c>
      <c r="D298" s="5" t="str">
        <f>[1]Ховрино!D994</f>
        <v>чк</v>
      </c>
      <c r="E298" s="5" t="s">
        <v>28</v>
      </c>
      <c r="F298" s="6" t="str">
        <f>[1]Ховрино!E994</f>
        <v xml:space="preserve">взрослые старше 18 лет </v>
      </c>
      <c r="G298" s="5">
        <f>[1]Ховрино!F994</f>
        <v>161.5</v>
      </c>
      <c r="H298" s="6" t="s">
        <v>121</v>
      </c>
      <c r="I298" s="5"/>
      <c r="J298" s="5">
        <f>[1]Ховрино!M994</f>
        <v>26</v>
      </c>
      <c r="K298" s="5">
        <f>[1]Ховрино!M994</f>
        <v>26</v>
      </c>
      <c r="L298" s="33">
        <f t="shared" ref="L298:L310" si="12">K298-J298</f>
        <v>0</v>
      </c>
      <c r="M298" s="5" t="s">
        <v>131</v>
      </c>
    </row>
    <row r="299" spans="1:13" ht="45" x14ac:dyDescent="0.25">
      <c r="A299" s="5">
        <v>298</v>
      </c>
      <c r="B299" s="5" t="str">
        <f>'[1]Кожухово '!D640</f>
        <v>Гладышева Марина</v>
      </c>
      <c r="C299" s="5" t="s">
        <v>30</v>
      </c>
      <c r="D299" s="5" t="str">
        <f>'[1]Кожухово '!E640</f>
        <v>ЧК</v>
      </c>
      <c r="E299" s="5" t="s">
        <v>28</v>
      </c>
      <c r="F299" s="6" t="str">
        <f>'[1]Кожухово '!F640</f>
        <v xml:space="preserve">взрослые старше 18 лет </v>
      </c>
      <c r="G299" s="5">
        <f>'[1]Кожухово '!G640</f>
        <v>164</v>
      </c>
      <c r="H299" s="6" t="s">
        <v>121</v>
      </c>
      <c r="I299" s="5">
        <f>'[1]Кожухово '!K640</f>
        <v>0</v>
      </c>
      <c r="J299" s="5">
        <f>'[1]Кожухово '!N640</f>
        <v>35</v>
      </c>
      <c r="K299" s="5">
        <f>'[1]Кожухово '!N640</f>
        <v>35</v>
      </c>
      <c r="L299" s="33">
        <f t="shared" si="12"/>
        <v>0</v>
      </c>
      <c r="M299" s="5" t="s">
        <v>131</v>
      </c>
    </row>
    <row r="300" spans="1:13" ht="45" x14ac:dyDescent="0.25">
      <c r="A300" s="5">
        <v>299</v>
      </c>
      <c r="B300" s="5" t="str">
        <f>'[1]Оренбург '!C434</f>
        <v xml:space="preserve">Иванова Татьяна Валерьевна </v>
      </c>
      <c r="C300" s="5" t="s">
        <v>37</v>
      </c>
      <c r="D300" s="5" t="str">
        <f>'[1]Оренбург '!D434</f>
        <v>Сотрудник</v>
      </c>
      <c r="E300" s="5" t="s">
        <v>28</v>
      </c>
      <c r="F300" s="6" t="str">
        <f>'[1]Оренбург '!E434</f>
        <v xml:space="preserve">взрослые старше 18 лет </v>
      </c>
      <c r="G300" s="5">
        <f>'[1]Оренбург '!F434</f>
        <v>161</v>
      </c>
      <c r="H300" s="6" t="s">
        <v>121</v>
      </c>
      <c r="I300" s="5">
        <f>'[1]Оренбург '!J434</f>
        <v>30</v>
      </c>
      <c r="J300" s="5">
        <f>'[1]Оренбург '!M434</f>
        <v>33</v>
      </c>
      <c r="K300" s="5">
        <f>'[1]Оренбург '!M434</f>
        <v>33</v>
      </c>
      <c r="L300" s="33">
        <f t="shared" si="12"/>
        <v>0</v>
      </c>
      <c r="M300" s="5" t="s">
        <v>131</v>
      </c>
    </row>
    <row r="301" spans="1:13" ht="45" x14ac:dyDescent="0.25">
      <c r="A301" s="5">
        <v>300</v>
      </c>
      <c r="B301" s="5" t="str">
        <f>'[1]Зеленоград-2'!C82</f>
        <v>Баттулина Наталья Георгиевна</v>
      </c>
      <c r="C301" s="5" t="s">
        <v>110</v>
      </c>
      <c r="D301" s="5" t="str">
        <f>'[1]Зеленоград-2'!D82</f>
        <v>чк</v>
      </c>
      <c r="E301" s="5" t="s">
        <v>28</v>
      </c>
      <c r="F301" s="6" t="str">
        <f>'[1]Зеленоград-2'!E82</f>
        <v xml:space="preserve">взрослые старше 18 лет </v>
      </c>
      <c r="G301" s="5">
        <f>'[1]Зеленоград-2'!F82</f>
        <v>161</v>
      </c>
      <c r="H301" s="6" t="s">
        <v>121</v>
      </c>
      <c r="I301" s="5"/>
      <c r="J301" s="5">
        <f>'[1]Зеленоград-2'!M82</f>
        <v>44</v>
      </c>
      <c r="K301" s="5">
        <f>'[1]Зеленоград-2'!M82</f>
        <v>44</v>
      </c>
      <c r="L301" s="33">
        <f t="shared" si="12"/>
        <v>0</v>
      </c>
      <c r="M301" s="5" t="s">
        <v>131</v>
      </c>
    </row>
    <row r="302" spans="1:13" ht="45" x14ac:dyDescent="0.25">
      <c r="A302" s="5">
        <v>301</v>
      </c>
      <c r="B302" s="5" t="str">
        <f>'[1]Зеленоград-2'!C448</f>
        <v>Бирюков Максим Сергеевич</v>
      </c>
      <c r="C302" s="5" t="s">
        <v>110</v>
      </c>
      <c r="D302" s="5" t="str">
        <f>'[1]Зеленоград-2'!D448</f>
        <v>ЧК</v>
      </c>
      <c r="E302" s="5" t="s">
        <v>14</v>
      </c>
      <c r="F302" s="6" t="str">
        <f>'[1]Зеленоград-2'!E448</f>
        <v xml:space="preserve">взрослые старше 18 лет </v>
      </c>
      <c r="G302" s="5">
        <f>'[1]Зеленоград-2'!F448</f>
        <v>178.3</v>
      </c>
      <c r="H302" s="6" t="s">
        <v>121</v>
      </c>
      <c r="I302" s="5"/>
      <c r="J302" s="5">
        <f>'[1]Зеленоград-2'!M448</f>
        <v>21</v>
      </c>
      <c r="K302" s="5">
        <f>'[1]Зеленоград-2'!M448</f>
        <v>21</v>
      </c>
      <c r="L302" s="33">
        <f t="shared" si="12"/>
        <v>0</v>
      </c>
      <c r="M302" s="5" t="s">
        <v>131</v>
      </c>
    </row>
    <row r="303" spans="1:13" ht="45" x14ac:dyDescent="0.25">
      <c r="A303" s="5">
        <v>302</v>
      </c>
      <c r="B303" s="5" t="str">
        <f>[1]Ховрино!C910</f>
        <v>Герасименко Марина Владимировна</v>
      </c>
      <c r="C303" s="5" t="s">
        <v>124</v>
      </c>
      <c r="D303" s="5" t="str">
        <f>[1]Ховрино!D910</f>
        <v>чк</v>
      </c>
      <c r="E303" s="5" t="s">
        <v>28</v>
      </c>
      <c r="F303" s="6" t="str">
        <f>[1]Ховрино!E910</f>
        <v xml:space="preserve">взрослые старше 18 лет </v>
      </c>
      <c r="G303" s="5">
        <f>[1]Ховрино!F910</f>
        <v>172.3</v>
      </c>
      <c r="H303" s="6" t="s">
        <v>121</v>
      </c>
      <c r="I303" s="5"/>
      <c r="J303" s="5">
        <f>[1]Ховрино!M910</f>
        <v>48</v>
      </c>
      <c r="K303" s="5">
        <f>[1]Ховрино!M910</f>
        <v>48</v>
      </c>
      <c r="L303" s="33">
        <f t="shared" si="12"/>
        <v>0</v>
      </c>
      <c r="M303" s="5" t="s">
        <v>131</v>
      </c>
    </row>
    <row r="304" spans="1:13" ht="45" x14ac:dyDescent="0.25">
      <c r="A304" s="5">
        <v>303</v>
      </c>
      <c r="B304" s="5" t="str">
        <f>'[1]Зеленоград-2'!C532</f>
        <v>Боброва Анна Алексеевна</v>
      </c>
      <c r="C304" s="5" t="s">
        <v>110</v>
      </c>
      <c r="D304" s="5" t="str">
        <f>'[1]Зеленоград-2'!D532</f>
        <v>ЧК</v>
      </c>
      <c r="E304" s="5" t="s">
        <v>28</v>
      </c>
      <c r="F304" s="6" t="str">
        <f>'[1]Зеленоград-2'!E532</f>
        <v xml:space="preserve">взрослые старше 18 лет </v>
      </c>
      <c r="G304" s="5">
        <f>'[1]Зеленоград-2'!F532</f>
        <v>163.9</v>
      </c>
      <c r="H304" s="6" t="s">
        <v>121</v>
      </c>
      <c r="I304" s="5"/>
      <c r="J304" s="5">
        <f>'[1]Зеленоград-2'!M532</f>
        <v>31</v>
      </c>
      <c r="K304" s="5">
        <f>'[1]Зеленоград-2'!M532</f>
        <v>31</v>
      </c>
      <c r="L304" s="33">
        <f t="shared" si="12"/>
        <v>0</v>
      </c>
      <c r="M304" s="5" t="s">
        <v>131</v>
      </c>
    </row>
    <row r="305" spans="1:13" ht="45" x14ac:dyDescent="0.25">
      <c r="A305" s="5">
        <v>304</v>
      </c>
      <c r="B305" s="5" t="str">
        <f>[1]Королев!C237</f>
        <v>Бурман Александр Александрович</v>
      </c>
      <c r="C305" s="5" t="s">
        <v>16</v>
      </c>
      <c r="D305" s="5" t="str">
        <f>[1]Королев!D237</f>
        <v>сотрудник</v>
      </c>
      <c r="E305" s="5" t="s">
        <v>14</v>
      </c>
      <c r="F305" s="6" t="str">
        <f>[1]Королев!E237</f>
        <v xml:space="preserve">взрослые старше 18 лет </v>
      </c>
      <c r="G305" s="5">
        <f>[1]Королев!F237</f>
        <v>172.4</v>
      </c>
      <c r="H305" s="6" t="s">
        <v>121</v>
      </c>
      <c r="I305" s="5">
        <f>[1]Королев!J237</f>
        <v>0</v>
      </c>
      <c r="J305" s="5">
        <f>[1]Королев!M237</f>
        <v>31</v>
      </c>
      <c r="K305" s="5">
        <f>[1]Королев!M237</f>
        <v>31</v>
      </c>
      <c r="L305" s="33">
        <f t="shared" si="12"/>
        <v>0</v>
      </c>
      <c r="M305" s="5" t="s">
        <v>131</v>
      </c>
    </row>
    <row r="306" spans="1:13" ht="45" x14ac:dyDescent="0.25">
      <c r="A306" s="5">
        <v>305</v>
      </c>
      <c r="B306" s="5" t="str">
        <f>'[1]Курск '!C718</f>
        <v>Дуплина Анна Андреевна</v>
      </c>
      <c r="C306" s="5" t="s">
        <v>13</v>
      </c>
      <c r="D306" s="5" t="str">
        <f>'[1]Курск '!D718</f>
        <v>сотрудник</v>
      </c>
      <c r="E306" s="5" t="s">
        <v>28</v>
      </c>
      <c r="F306" s="6" t="str">
        <f>'[1]Курск '!E718</f>
        <v>взрослый старше 18 лет</v>
      </c>
      <c r="G306" s="5">
        <f>'[1]Курск '!F718</f>
        <v>160</v>
      </c>
      <c r="H306" s="6" t="s">
        <v>121</v>
      </c>
      <c r="I306" s="5"/>
      <c r="J306" s="5">
        <f>'[1]Курск '!M718</f>
        <v>32</v>
      </c>
      <c r="K306" s="5">
        <f>'[1]Курск '!M718</f>
        <v>32</v>
      </c>
      <c r="L306" s="33">
        <f t="shared" si="12"/>
        <v>0</v>
      </c>
      <c r="M306" s="5" t="s">
        <v>131</v>
      </c>
    </row>
    <row r="307" spans="1:13" ht="45" x14ac:dyDescent="0.25">
      <c r="A307" s="5">
        <v>306</v>
      </c>
      <c r="B307" s="5" t="str">
        <f>[1]Люберцы!C533</f>
        <v>Горбатов Антон</v>
      </c>
      <c r="C307" s="5" t="s">
        <v>22</v>
      </c>
      <c r="D307" s="5" t="str">
        <f>[1]Люберцы!D533</f>
        <v>ЧК</v>
      </c>
      <c r="E307" s="5" t="s">
        <v>14</v>
      </c>
      <c r="F307" s="6" t="str">
        <f>[1]Люберцы!E533</f>
        <v>Взрослые старше 18 лет</v>
      </c>
      <c r="G307" s="5">
        <f>[1]Люберцы!F533</f>
        <v>165.1</v>
      </c>
      <c r="H307" s="6" t="s">
        <v>121</v>
      </c>
      <c r="I307" s="5">
        <f>[1]Люберцы!J533</f>
        <v>38</v>
      </c>
      <c r="J307" s="5">
        <f>[1]Люберцы!M533</f>
        <v>41</v>
      </c>
      <c r="K307" s="5">
        <f>[1]Люберцы!M533</f>
        <v>41</v>
      </c>
      <c r="L307" s="33">
        <f t="shared" si="12"/>
        <v>0</v>
      </c>
      <c r="M307" s="5" t="s">
        <v>131</v>
      </c>
    </row>
    <row r="308" spans="1:13" ht="45" x14ac:dyDescent="0.25">
      <c r="A308" s="5">
        <v>307</v>
      </c>
      <c r="B308" s="5" t="str">
        <f>'[1]Кожухово '!D628</f>
        <v>Глебов Константин</v>
      </c>
      <c r="C308" s="5" t="s">
        <v>30</v>
      </c>
      <c r="D308" s="5" t="str">
        <f>'[1]Кожухово '!E628</f>
        <v>ЧК</v>
      </c>
      <c r="E308" s="5" t="s">
        <v>14</v>
      </c>
      <c r="F308" s="6" t="str">
        <f>'[1]Кожухово '!F628</f>
        <v xml:space="preserve">взрослые старше 18 лет </v>
      </c>
      <c r="G308" s="5">
        <f>'[1]Кожухово '!G628</f>
        <v>187.6</v>
      </c>
      <c r="H308" s="6" t="s">
        <v>121</v>
      </c>
      <c r="I308" s="5">
        <f>'[1]Кожухово '!K628</f>
        <v>0</v>
      </c>
      <c r="J308" s="5">
        <f>'[1]Кожухово '!N628</f>
        <v>35</v>
      </c>
      <c r="K308" s="5">
        <f>'[1]Кожухово '!N628</f>
        <v>35</v>
      </c>
      <c r="L308" s="33">
        <f t="shared" si="12"/>
        <v>0</v>
      </c>
      <c r="M308" s="5" t="s">
        <v>131</v>
      </c>
    </row>
    <row r="309" spans="1:13" ht="45" x14ac:dyDescent="0.25">
      <c r="A309" s="5">
        <v>308</v>
      </c>
      <c r="B309" s="5" t="str">
        <f>'[1]Краснодар '!C891</f>
        <v>Губанов Владимир Максимович</v>
      </c>
      <c r="C309" s="5" t="s">
        <v>123</v>
      </c>
      <c r="D309" s="5" t="str">
        <f>'[1]Краснодар '!D891</f>
        <v xml:space="preserve">ЧК </v>
      </c>
      <c r="E309" s="5" t="s">
        <v>14</v>
      </c>
      <c r="F309" s="6" t="str">
        <f>'[1]Краснодар '!E891</f>
        <v xml:space="preserve">взрослые старше 18 лет </v>
      </c>
      <c r="G309" s="5">
        <f>'[1]Краснодар '!F891</f>
        <v>175.8</v>
      </c>
      <c r="H309" s="6" t="s">
        <v>121</v>
      </c>
      <c r="I309" s="5"/>
      <c r="J309" s="5">
        <f>'[1]Краснодар '!M891</f>
        <v>30</v>
      </c>
      <c r="K309" s="5">
        <f>'[1]Краснодар '!M891</f>
        <v>30</v>
      </c>
      <c r="L309" s="33">
        <f t="shared" si="12"/>
        <v>0</v>
      </c>
      <c r="M309" s="5" t="s">
        <v>131</v>
      </c>
    </row>
    <row r="310" spans="1:13" ht="45" x14ac:dyDescent="0.25">
      <c r="A310" s="5">
        <v>309</v>
      </c>
      <c r="B310" s="5" t="str">
        <f>'[1]Южное Бутово'!C341</f>
        <v>Ишинов Евгений</v>
      </c>
      <c r="C310" s="5" t="s">
        <v>19</v>
      </c>
      <c r="D310" s="5" t="str">
        <f>'[1]Южное Бутово'!D341</f>
        <v>Чк</v>
      </c>
      <c r="E310" s="5" t="s">
        <v>14</v>
      </c>
      <c r="F310" s="6" t="str">
        <f>'[1]Южное Бутово'!E341</f>
        <v xml:space="preserve">взрослые старше 18 лет </v>
      </c>
      <c r="G310" s="5">
        <f>'[1]Южное Бутово'!F341</f>
        <v>176</v>
      </c>
      <c r="H310" s="6" t="s">
        <v>121</v>
      </c>
      <c r="I310" s="5"/>
      <c r="J310" s="5">
        <f>'[1]Южное Бутово'!M341</f>
        <v>67</v>
      </c>
      <c r="K310" s="5">
        <f>'[1]Южное Бутово'!M341</f>
        <v>67</v>
      </c>
      <c r="L310" s="33">
        <f t="shared" si="12"/>
        <v>0</v>
      </c>
      <c r="M310" s="5" t="s">
        <v>131</v>
      </c>
    </row>
    <row r="311" spans="1:13" ht="45" x14ac:dyDescent="0.25">
      <c r="A311" s="5">
        <v>310</v>
      </c>
      <c r="B311" s="5" t="str">
        <f>[1]Люберцы!C714</f>
        <v>Григорьян Юлия Константиновна</v>
      </c>
      <c r="C311" s="5" t="s">
        <v>22</v>
      </c>
      <c r="D311" s="5" t="str">
        <f>[1]Люберцы!D714</f>
        <v xml:space="preserve">Чк </v>
      </c>
      <c r="E311" s="5" t="s">
        <v>28</v>
      </c>
      <c r="F311" s="6" t="str">
        <f>[1]Люберцы!E714</f>
        <v>Взрослые старше 18 лет</v>
      </c>
      <c r="G311" s="5">
        <f>[1]Люберцы!F714</f>
        <v>174</v>
      </c>
      <c r="H311" s="6" t="s">
        <v>121</v>
      </c>
      <c r="I311" s="5">
        <f>[1]Люберцы!J714</f>
        <v>45</v>
      </c>
      <c r="J311" s="5">
        <f>[1]Люберцы!M714</f>
        <v>47</v>
      </c>
      <c r="K311" s="5">
        <f>[1]Люберцы!M714</f>
        <v>47</v>
      </c>
      <c r="L311" s="33">
        <f>K261-J261</f>
        <v>0</v>
      </c>
      <c r="M311" s="5" t="s">
        <v>131</v>
      </c>
    </row>
    <row r="312" spans="1:13" ht="45" x14ac:dyDescent="0.25">
      <c r="A312" s="5">
        <v>311</v>
      </c>
      <c r="B312" s="5" t="str">
        <f>'[1]Самара '!C120</f>
        <v>Глухов Вячеслав</v>
      </c>
      <c r="C312" s="5" t="s">
        <v>45</v>
      </c>
      <c r="D312" s="5" t="str">
        <f>'[1]Самара '!D120</f>
        <v>ЧК</v>
      </c>
      <c r="E312" s="5" t="s">
        <v>14</v>
      </c>
      <c r="F312" s="6" t="str">
        <f>'[1]Самара '!E120</f>
        <v xml:space="preserve">взрослые старше 18 лет </v>
      </c>
      <c r="G312" s="5">
        <f>'[1]Самара '!F120</f>
        <v>171.3</v>
      </c>
      <c r="H312" s="6" t="s">
        <v>121</v>
      </c>
      <c r="I312" s="5">
        <f>'[1]Самара '!J120</f>
        <v>0</v>
      </c>
      <c r="J312" s="5">
        <f>'[1]Самара '!M120</f>
        <v>48</v>
      </c>
      <c r="K312" s="5">
        <f>'[1]Самара '!M120</f>
        <v>48</v>
      </c>
      <c r="L312" s="33">
        <f>K312-J312</f>
        <v>0</v>
      </c>
      <c r="M312" s="5" t="s">
        <v>131</v>
      </c>
    </row>
    <row r="313" spans="1:13" ht="45" x14ac:dyDescent="0.25">
      <c r="A313" s="5">
        <v>312</v>
      </c>
      <c r="B313" s="5" t="str">
        <f>'[1]Куркино '!C382</f>
        <v>Калинин Александр Михайлович</v>
      </c>
      <c r="C313" s="5" t="s">
        <v>24</v>
      </c>
      <c r="D313" s="5" t="str">
        <f>'[1]Куркино '!D382</f>
        <v>ЧК</v>
      </c>
      <c r="E313" s="5" t="s">
        <v>14</v>
      </c>
      <c r="F313" s="6" t="str">
        <f>'[1]Куркино '!E382</f>
        <v xml:space="preserve">взрослые старше 18 лет </v>
      </c>
      <c r="G313" s="5">
        <f>'[1]Куркино '!F382</f>
        <v>176.3</v>
      </c>
      <c r="H313" s="6" t="s">
        <v>121</v>
      </c>
      <c r="I313" s="5">
        <f>'[1]Куркино '!J382</f>
        <v>41</v>
      </c>
      <c r="J313" s="5">
        <f>'[1]Куркино '!M382</f>
        <v>41</v>
      </c>
      <c r="K313" s="5">
        <f>'[1]Куркино '!M382</f>
        <v>41</v>
      </c>
      <c r="L313" s="33">
        <f>K313-J313</f>
        <v>0</v>
      </c>
      <c r="M313" s="5" t="s">
        <v>131</v>
      </c>
    </row>
    <row r="314" spans="1:13" ht="45" x14ac:dyDescent="0.25">
      <c r="A314" s="5">
        <v>313</v>
      </c>
      <c r="B314" s="5" t="str">
        <f>[1]Сходненская!C231</f>
        <v>Истомин Игорь Борисович</v>
      </c>
      <c r="C314" s="5" t="s">
        <v>34</v>
      </c>
      <c r="D314" s="5" t="str">
        <f>[1]Сходненская!D231</f>
        <v>Чк</v>
      </c>
      <c r="E314" s="5" t="s">
        <v>14</v>
      </c>
      <c r="F314" s="6" t="str">
        <f>[1]Сходненская!E231</f>
        <v xml:space="preserve">взрослые старше 18 лет </v>
      </c>
      <c r="G314" s="5">
        <f>[1]Сходненская!F231</f>
        <v>170</v>
      </c>
      <c r="H314" s="6" t="s">
        <v>121</v>
      </c>
      <c r="I314" s="5">
        <f>[1]Сходненская!J231</f>
        <v>2</v>
      </c>
      <c r="J314" s="5">
        <f>[1]Сходненская!M231</f>
        <v>27</v>
      </c>
      <c r="K314" s="5">
        <f>[1]Сходненская!M231</f>
        <v>27</v>
      </c>
      <c r="L314" s="33">
        <f>K314-J314</f>
        <v>0</v>
      </c>
      <c r="M314" s="5" t="s">
        <v>131</v>
      </c>
    </row>
    <row r="315" spans="1:13" ht="45" x14ac:dyDescent="0.25">
      <c r="A315" s="5">
        <v>314</v>
      </c>
      <c r="B315" s="5" t="str">
        <f>'[1]Зеленоград-2'!C424</f>
        <v>Бурмакин Александр Дмитриевич</v>
      </c>
      <c r="C315" s="5" t="s">
        <v>110</v>
      </c>
      <c r="D315" s="5" t="str">
        <f>'[1]Зеленоград-2'!D424</f>
        <v>ЧК</v>
      </c>
      <c r="E315" s="5" t="s">
        <v>14</v>
      </c>
      <c r="F315" s="6" t="str">
        <f>'[1]Зеленоград-2'!E424</f>
        <v xml:space="preserve">взрослые старше 18 лет </v>
      </c>
      <c r="G315" s="5">
        <f>'[1]Зеленоград-2'!F424</f>
        <v>195</v>
      </c>
      <c r="H315" s="6" t="s">
        <v>121</v>
      </c>
      <c r="I315" s="5"/>
      <c r="J315" s="5">
        <f>'[1]Зеленоград-2'!M424</f>
        <v>34</v>
      </c>
      <c r="K315" s="5">
        <f>'[1]Зеленоград-2'!M424</f>
        <v>34</v>
      </c>
      <c r="L315" s="33">
        <f>K315-J315</f>
        <v>0</v>
      </c>
      <c r="M315" s="5" t="s">
        <v>131</v>
      </c>
    </row>
    <row r="316" spans="1:13" ht="45" x14ac:dyDescent="0.25">
      <c r="A316" s="5">
        <v>315</v>
      </c>
      <c r="B316" s="5" t="str">
        <f>'[1]Курск '!C107</f>
        <v xml:space="preserve">Журавлев Евгений Алексеевич </v>
      </c>
      <c r="C316" s="5" t="s">
        <v>13</v>
      </c>
      <c r="D316" s="5" t="str">
        <f>'[1]Курск '!D107</f>
        <v>чк</v>
      </c>
      <c r="E316" s="5" t="s">
        <v>14</v>
      </c>
      <c r="F316" s="6" t="str">
        <f>'[1]Курск '!E107</f>
        <v xml:space="preserve">взрослые старше 18 лет </v>
      </c>
      <c r="G316" s="5">
        <f>'[1]Курск '!F107</f>
        <v>176</v>
      </c>
      <c r="H316" s="6" t="s">
        <v>121</v>
      </c>
      <c r="I316" s="5"/>
      <c r="J316" s="5">
        <f>'[1]Курск '!M107</f>
        <v>43</v>
      </c>
      <c r="K316" s="5">
        <v>43</v>
      </c>
      <c r="L316" s="33">
        <f>K267-J267</f>
        <v>0</v>
      </c>
      <c r="M316" s="5" t="s">
        <v>131</v>
      </c>
    </row>
    <row r="317" spans="1:13" ht="45" x14ac:dyDescent="0.25">
      <c r="A317" s="5">
        <v>316</v>
      </c>
      <c r="B317" s="5" t="str">
        <f>'[1]Курск '!C809</f>
        <v>Замащикова Анжела Алексеевна</v>
      </c>
      <c r="C317" s="5" t="s">
        <v>13</v>
      </c>
      <c r="D317" s="5" t="str">
        <f>'[1]Курск '!D809</f>
        <v>чк</v>
      </c>
      <c r="E317" s="5" t="s">
        <v>28</v>
      </c>
      <c r="F317" s="6" t="str">
        <f>'[1]Курск '!E809</f>
        <v>взрослый старше 18 лет</v>
      </c>
      <c r="G317" s="5">
        <f>'[1]Курск '!F809</f>
        <v>169</v>
      </c>
      <c r="H317" s="6" t="s">
        <v>121</v>
      </c>
      <c r="I317" s="5"/>
      <c r="J317" s="5">
        <f>'[1]Курск '!M809</f>
        <v>58</v>
      </c>
      <c r="K317" s="5">
        <f>'[1]Курск '!M809</f>
        <v>58</v>
      </c>
      <c r="L317" s="33">
        <f>K266-J266</f>
        <v>0</v>
      </c>
      <c r="M317" s="5" t="s">
        <v>131</v>
      </c>
    </row>
    <row r="318" spans="1:13" ht="45" x14ac:dyDescent="0.25">
      <c r="A318" s="5">
        <v>317</v>
      </c>
      <c r="B318" s="5" t="str">
        <f>[1]Реутов!C55</f>
        <v>Глухов Илья Николаевич</v>
      </c>
      <c r="C318" s="5" t="s">
        <v>29</v>
      </c>
      <c r="D318" s="5" t="str">
        <f>[1]Реутов!D55</f>
        <v>ЧК</v>
      </c>
      <c r="E318" s="5" t="s">
        <v>20</v>
      </c>
      <c r="F318" s="6" t="str">
        <f>[1]Реутов!E55</f>
        <v xml:space="preserve">взрослые старше 18 лет </v>
      </c>
      <c r="G318" s="5">
        <f>[1]Реутов!F55</f>
        <v>178.9</v>
      </c>
      <c r="H318" s="6" t="s">
        <v>121</v>
      </c>
      <c r="I318" s="5">
        <v>0</v>
      </c>
      <c r="J318" s="5">
        <f>[1]Реутов!M55</f>
        <v>38</v>
      </c>
      <c r="K318" s="5">
        <v>38</v>
      </c>
      <c r="L318" s="33">
        <f>K318-J318</f>
        <v>0</v>
      </c>
      <c r="M318" s="5" t="s">
        <v>131</v>
      </c>
    </row>
    <row r="319" spans="1:13" ht="30" x14ac:dyDescent="0.25">
      <c r="A319" s="5">
        <v>318</v>
      </c>
      <c r="B319" s="5" t="str">
        <f>[1]Люберцы!C385</f>
        <v>Гудина Алиса Владимировна</v>
      </c>
      <c r="C319" s="5" t="s">
        <v>22</v>
      </c>
      <c r="D319" s="5" t="str">
        <f>[1]Люберцы!D385</f>
        <v>Сотрудник</v>
      </c>
      <c r="E319" s="5" t="s">
        <v>28</v>
      </c>
      <c r="F319" s="6" t="str">
        <f>[1]Люберцы!E385</f>
        <v>Взрослые старше 18</v>
      </c>
      <c r="G319" s="5">
        <f>[1]Люберцы!F385</f>
        <v>169.1</v>
      </c>
      <c r="H319" s="6" t="s">
        <v>121</v>
      </c>
      <c r="I319" s="5">
        <f>[1]Люберцы!J385</f>
        <v>22</v>
      </c>
      <c r="J319" s="5">
        <f>[1]Люберцы!M385</f>
        <v>23</v>
      </c>
      <c r="K319" s="5">
        <f>[1]Люберцы!M385</f>
        <v>23</v>
      </c>
      <c r="L319" s="33">
        <f>K269-J269</f>
        <v>0</v>
      </c>
      <c r="M319" s="5" t="s">
        <v>131</v>
      </c>
    </row>
    <row r="320" spans="1:13" ht="45" x14ac:dyDescent="0.25">
      <c r="A320" s="5">
        <v>319</v>
      </c>
      <c r="B320" s="5" t="str">
        <f>[1]Сходненская!C171</f>
        <v>Красный Артём Александрович</v>
      </c>
      <c r="C320" s="5" t="s">
        <v>34</v>
      </c>
      <c r="D320" s="5" t="str">
        <f>[1]Сходненская!D171</f>
        <v>Чк</v>
      </c>
      <c r="E320" s="5" t="s">
        <v>14</v>
      </c>
      <c r="F320" s="6" t="str">
        <f>[1]Сходненская!E171</f>
        <v xml:space="preserve">взрослые старше 18 лет </v>
      </c>
      <c r="G320" s="5">
        <f>[1]Сходненская!F171</f>
        <v>177</v>
      </c>
      <c r="H320" s="6" t="s">
        <v>121</v>
      </c>
      <c r="I320" s="5"/>
      <c r="J320" s="5">
        <f>[1]Сходненская!M171</f>
        <v>22</v>
      </c>
      <c r="K320" s="5">
        <f>[1]Сходненская!M171</f>
        <v>22</v>
      </c>
      <c r="L320" s="33">
        <f>K320-J320</f>
        <v>0</v>
      </c>
      <c r="M320" s="5" t="s">
        <v>131</v>
      </c>
    </row>
    <row r="321" spans="1:13" ht="30" x14ac:dyDescent="0.25">
      <c r="A321" s="5">
        <v>320</v>
      </c>
      <c r="B321" s="5" t="str">
        <f>[1]Братиславская!C328</f>
        <v>Кабылбек уулу Сейде</v>
      </c>
      <c r="C321" s="5" t="s">
        <v>17</v>
      </c>
      <c r="D321" s="5" t="str">
        <f>[1]Братиславская!D328</f>
        <v>чк</v>
      </c>
      <c r="E321" s="5" t="s">
        <v>14</v>
      </c>
      <c r="F321" s="6" t="str">
        <f>[1]Братиславская!E328</f>
        <v xml:space="preserve">старше 18 лет </v>
      </c>
      <c r="G321" s="5">
        <f>[1]Братиславская!F328</f>
        <v>174</v>
      </c>
      <c r="H321" s="6" t="s">
        <v>121</v>
      </c>
      <c r="I321" s="5">
        <f>[1]Братиславская!J328</f>
        <v>24</v>
      </c>
      <c r="J321" s="5">
        <f>[1]Братиславская!M328</f>
        <v>24</v>
      </c>
      <c r="K321" s="5">
        <f>[1]Братиславская!M328</f>
        <v>24</v>
      </c>
      <c r="L321" s="33">
        <f>K321-J321</f>
        <v>0</v>
      </c>
      <c r="M321" s="5" t="s">
        <v>131</v>
      </c>
    </row>
    <row r="322" spans="1:13" ht="30" x14ac:dyDescent="0.25">
      <c r="A322" s="5">
        <v>321</v>
      </c>
      <c r="B322" s="5" t="str">
        <f>[1]Братиславская!C354</f>
        <v>Калинин Даниил Александрович</v>
      </c>
      <c r="C322" s="5" t="s">
        <v>17</v>
      </c>
      <c r="D322" s="5" t="str">
        <f>[1]Братиславская!D354</f>
        <v>чк</v>
      </c>
      <c r="E322" s="5" t="s">
        <v>14</v>
      </c>
      <c r="F322" s="6" t="str">
        <f>[1]Братиславская!E354</f>
        <v>старше 18</v>
      </c>
      <c r="G322" s="5">
        <f>[1]Братиславская!F354</f>
        <v>179.3</v>
      </c>
      <c r="H322" s="6" t="s">
        <v>121</v>
      </c>
      <c r="I322" s="5">
        <f>[1]Братиславская!J354</f>
        <v>33</v>
      </c>
      <c r="J322" s="5">
        <f>[1]Братиславская!M354</f>
        <v>38</v>
      </c>
      <c r="K322" s="5">
        <f>[1]Братиславская!M354</f>
        <v>38</v>
      </c>
      <c r="L322" s="33">
        <f>K322-J322</f>
        <v>0</v>
      </c>
      <c r="M322" s="5" t="s">
        <v>131</v>
      </c>
    </row>
    <row r="323" spans="1:13" ht="45" x14ac:dyDescent="0.25">
      <c r="A323" s="5">
        <v>322</v>
      </c>
      <c r="B323" s="5" t="str">
        <f>'[1]Курск '!C68</f>
        <v>Изосимин Олег</v>
      </c>
      <c r="C323" s="5" t="s">
        <v>13</v>
      </c>
      <c r="D323" s="5" t="str">
        <f>'[1]Курск '!D68</f>
        <v>сотрудник</v>
      </c>
      <c r="E323" s="5" t="s">
        <v>14</v>
      </c>
      <c r="F323" s="6" t="str">
        <f>'[1]Курск '!E68</f>
        <v xml:space="preserve">взрослые старше 18 лет </v>
      </c>
      <c r="G323" s="5">
        <f>'[1]Курск '!F68</f>
        <v>175</v>
      </c>
      <c r="H323" s="6" t="s">
        <v>121</v>
      </c>
      <c r="I323" s="5"/>
      <c r="J323" s="5"/>
      <c r="K323" s="5"/>
      <c r="L323" s="33">
        <f>K275-J275</f>
        <v>0</v>
      </c>
      <c r="M323" s="5" t="s">
        <v>131</v>
      </c>
    </row>
    <row r="324" spans="1:13" ht="45" x14ac:dyDescent="0.25">
      <c r="A324" s="5">
        <v>323</v>
      </c>
      <c r="B324" s="5" t="str">
        <f>[1]Люберцы!C55</f>
        <v>Данилов Михаил Валерьевич</v>
      </c>
      <c r="C324" s="5" t="s">
        <v>22</v>
      </c>
      <c r="D324" s="5" t="str">
        <f>[1]Люберцы!D55</f>
        <v>ЧК</v>
      </c>
      <c r="E324" s="5" t="s">
        <v>20</v>
      </c>
      <c r="F324" s="6" t="str">
        <f>[1]Люберцы!E55</f>
        <v xml:space="preserve">взрослые старше 18 лет </v>
      </c>
      <c r="G324" s="5">
        <f>[1]Люберцы!F55</f>
        <v>180.4</v>
      </c>
      <c r="H324" s="6" t="s">
        <v>121</v>
      </c>
      <c r="I324" s="5">
        <f>[1]Люберцы!J55</f>
        <v>2</v>
      </c>
      <c r="J324" s="5">
        <f>[1]Люберцы!M55</f>
        <v>41</v>
      </c>
      <c r="K324" s="5">
        <v>39</v>
      </c>
      <c r="L324" s="33">
        <f>K275-J275</f>
        <v>0</v>
      </c>
      <c r="M324" s="5" t="s">
        <v>131</v>
      </c>
    </row>
    <row r="325" spans="1:13" ht="45" x14ac:dyDescent="0.25">
      <c r="A325" s="5">
        <v>324</v>
      </c>
      <c r="B325" s="5" t="str">
        <f>'[1]Краснодар '!C1047</f>
        <v>Даньшина Елена Сергеевна</v>
      </c>
      <c r="C325" s="5" t="s">
        <v>123</v>
      </c>
      <c r="D325" s="5" t="str">
        <f>'[1]Краснодар '!D1047</f>
        <v>ЧК</v>
      </c>
      <c r="E325" s="5" t="s">
        <v>28</v>
      </c>
      <c r="F325" s="6" t="str">
        <f>'[1]Краснодар '!E1047</f>
        <v xml:space="preserve">взрослые старше 18 лет </v>
      </c>
      <c r="G325" s="5">
        <f>'[1]Краснодар '!F1047</f>
        <v>168</v>
      </c>
      <c r="H325" s="6" t="s">
        <v>121</v>
      </c>
      <c r="I325" s="5"/>
      <c r="J325" s="5">
        <f>'[1]Краснодар '!M1047</f>
        <v>39</v>
      </c>
      <c r="K325" s="5">
        <f>'[1]Краснодар '!M1047</f>
        <v>39</v>
      </c>
      <c r="L325" s="33">
        <f>K325-J325</f>
        <v>0</v>
      </c>
      <c r="M325" s="5" t="s">
        <v>131</v>
      </c>
    </row>
    <row r="326" spans="1:13" ht="45" x14ac:dyDescent="0.25">
      <c r="A326" s="5">
        <v>325</v>
      </c>
      <c r="B326" s="5" t="str">
        <f>'[1]Краснодар '!C68</f>
        <v>Делюсина Анастасия</v>
      </c>
      <c r="C326" s="5" t="s">
        <v>123</v>
      </c>
      <c r="D326" s="5" t="str">
        <f>'[1]Краснодар '!D68</f>
        <v xml:space="preserve">Сотрудник </v>
      </c>
      <c r="E326" s="5" t="s">
        <v>28</v>
      </c>
      <c r="F326" s="6" t="str">
        <f>'[1]Краснодар '!E68</f>
        <v xml:space="preserve">взрослые старше 18 лет </v>
      </c>
      <c r="G326" s="5">
        <f>'[1]Краснодар '!F68</f>
        <v>164</v>
      </c>
      <c r="H326" s="6" t="s">
        <v>121</v>
      </c>
      <c r="I326" s="5"/>
      <c r="J326" s="5">
        <f>'[1]Краснодар '!M68</f>
        <v>21</v>
      </c>
      <c r="K326" s="5">
        <f>'[1]Краснодар '!M68</f>
        <v>21</v>
      </c>
      <c r="L326" s="33">
        <f>K326-J326</f>
        <v>0</v>
      </c>
      <c r="M326" s="5" t="s">
        <v>131</v>
      </c>
    </row>
    <row r="327" spans="1:13" ht="45" x14ac:dyDescent="0.25">
      <c r="A327" s="5">
        <v>326</v>
      </c>
      <c r="B327" s="5" t="str">
        <f>'[1]Краснодар '!C579</f>
        <v>Евдомащенко Сергей Николаевич</v>
      </c>
      <c r="C327" s="5" t="s">
        <v>123</v>
      </c>
      <c r="D327" s="5" t="str">
        <f>'[1]Краснодар '!D579</f>
        <v>ЧК</v>
      </c>
      <c r="E327" s="5" t="s">
        <v>14</v>
      </c>
      <c r="F327" s="6" t="str">
        <f>'[1]Краснодар '!E579</f>
        <v xml:space="preserve">взрослые старше 18 лет </v>
      </c>
      <c r="G327" s="5">
        <f>'[1]Краснодар '!F579</f>
        <v>176.2</v>
      </c>
      <c r="H327" s="6" t="s">
        <v>121</v>
      </c>
      <c r="I327" s="5">
        <f>'[1]Краснодар '!J579</f>
        <v>2</v>
      </c>
      <c r="J327" s="5">
        <f>'[1]Краснодар '!M579</f>
        <v>42</v>
      </c>
      <c r="K327" s="5">
        <v>42</v>
      </c>
      <c r="L327" s="33">
        <f>K327-J327</f>
        <v>0</v>
      </c>
      <c r="M327" s="5" t="s">
        <v>131</v>
      </c>
    </row>
    <row r="328" spans="1:13" ht="45" x14ac:dyDescent="0.25">
      <c r="A328" s="5">
        <v>327</v>
      </c>
      <c r="B328" s="5" t="str">
        <f>[1]Сходненская!C291</f>
        <v>Кудрявцева Ольга Владимировна</v>
      </c>
      <c r="C328" s="5" t="s">
        <v>34</v>
      </c>
      <c r="D328" s="5" t="str">
        <f>[1]Сходненская!D291</f>
        <v>Чк</v>
      </c>
      <c r="E328" s="5" t="s">
        <v>28</v>
      </c>
      <c r="F328" s="6" t="str">
        <f>[1]Сходненская!E291</f>
        <v xml:space="preserve">взрослые старше 18 лет </v>
      </c>
      <c r="G328" s="5">
        <f>[1]Сходненская!F291</f>
        <v>160</v>
      </c>
      <c r="H328" s="6" t="s">
        <v>121</v>
      </c>
      <c r="I328" s="5"/>
      <c r="J328" s="5">
        <f>[1]Сходненская!M291</f>
        <v>48</v>
      </c>
      <c r="K328" s="5">
        <f>[1]Сходненская!M291</f>
        <v>48</v>
      </c>
      <c r="L328" s="33">
        <f>K328-J328</f>
        <v>0</v>
      </c>
      <c r="M328" s="5" t="s">
        <v>131</v>
      </c>
    </row>
    <row r="329" spans="1:13" ht="30" x14ac:dyDescent="0.25">
      <c r="A329" s="5">
        <v>328</v>
      </c>
      <c r="B329" s="5" t="str">
        <f>'[1]Курск '!C614</f>
        <v>Карамышев Вадим Сергеевич</v>
      </c>
      <c r="C329" s="5" t="s">
        <v>13</v>
      </c>
      <c r="D329" s="5" t="str">
        <f>'[1]Курск '!D614</f>
        <v>чк</v>
      </c>
      <c r="E329" s="5" t="s">
        <v>14</v>
      </c>
      <c r="F329" s="6" t="str">
        <f>'[1]Курск '!E614</f>
        <v>14 лет</v>
      </c>
      <c r="G329" s="5">
        <f>'[1]Курск '!F614</f>
        <v>176</v>
      </c>
      <c r="H329" s="6" t="s">
        <v>121</v>
      </c>
      <c r="I329" s="5"/>
      <c r="J329" s="5">
        <f>'[1]Курск '!M614</f>
        <v>14</v>
      </c>
      <c r="K329" s="5">
        <f>'[1]Курск '!M614</f>
        <v>14</v>
      </c>
      <c r="L329" s="33">
        <f>K280-J280</f>
        <v>0</v>
      </c>
      <c r="M329" s="5" t="s">
        <v>131</v>
      </c>
    </row>
    <row r="330" spans="1:13" ht="45" x14ac:dyDescent="0.25">
      <c r="A330" s="5">
        <v>329</v>
      </c>
      <c r="B330" s="5" t="str">
        <f>[1]Ховрино!C718</f>
        <v>Гринева Марина Николаевна</v>
      </c>
      <c r="C330" s="5" t="s">
        <v>124</v>
      </c>
      <c r="D330" s="5" t="str">
        <f>[1]Ховрино!D718</f>
        <v>ЧК</v>
      </c>
      <c r="E330" s="5" t="s">
        <v>28</v>
      </c>
      <c r="F330" s="6" t="str">
        <f>[1]Ховрино!E718</f>
        <v xml:space="preserve">взрослые старше 18 лет </v>
      </c>
      <c r="G330" s="5">
        <f>[1]Ховрино!F718</f>
        <v>163.6</v>
      </c>
      <c r="H330" s="6" t="s">
        <v>121</v>
      </c>
      <c r="I330" s="5"/>
      <c r="J330" s="5">
        <f>[1]Ховрино!M718</f>
        <v>43</v>
      </c>
      <c r="K330" s="5">
        <f>[1]Ховрино!M718</f>
        <v>43</v>
      </c>
      <c r="L330" s="33">
        <f>K330-J330</f>
        <v>0</v>
      </c>
      <c r="M330" s="5" t="s">
        <v>131</v>
      </c>
    </row>
    <row r="331" spans="1:13" ht="45" x14ac:dyDescent="0.25">
      <c r="A331" s="5">
        <v>330</v>
      </c>
      <c r="B331" s="5" t="str">
        <f>'[1]Куркино '!C304</f>
        <v>Калинина Александра Владимирвона</v>
      </c>
      <c r="C331" s="5" t="s">
        <v>24</v>
      </c>
      <c r="D331" s="5" t="str">
        <f>'[1]Куркино '!D304</f>
        <v>ЧК</v>
      </c>
      <c r="E331" s="5" t="s">
        <v>28</v>
      </c>
      <c r="F331" s="6" t="str">
        <f>'[1]Куркино '!E304</f>
        <v xml:space="preserve">взрослые старше 18 лет </v>
      </c>
      <c r="G331" s="5">
        <f>'[1]Куркино '!F304</f>
        <v>159.80000000000001</v>
      </c>
      <c r="H331" s="6" t="s">
        <v>121</v>
      </c>
      <c r="I331" s="5">
        <f>'[1]Куркино '!J304</f>
        <v>38</v>
      </c>
      <c r="J331" s="5">
        <f>'[1]Куркино '!M304</f>
        <v>41</v>
      </c>
      <c r="K331" s="5">
        <f>'[1]Куркино '!M304</f>
        <v>41</v>
      </c>
      <c r="L331" s="33">
        <f>K331-J331</f>
        <v>0</v>
      </c>
      <c r="M331" s="5" t="s">
        <v>131</v>
      </c>
    </row>
    <row r="332" spans="1:13" ht="45" x14ac:dyDescent="0.25">
      <c r="A332" s="5">
        <v>331</v>
      </c>
      <c r="B332" s="5" t="str">
        <f>[1]Братиславская!C185</f>
        <v>Карачевцева Анна Николаевна</v>
      </c>
      <c r="C332" s="5" t="s">
        <v>17</v>
      </c>
      <c r="D332" s="5" t="str">
        <f>[1]Братиславская!D185</f>
        <v>чк</v>
      </c>
      <c r="E332" s="5" t="s">
        <v>28</v>
      </c>
      <c r="F332" s="6" t="str">
        <f>[1]Братиславская!E185</f>
        <v xml:space="preserve">взрослые старше 18 лет </v>
      </c>
      <c r="G332" s="5">
        <f>[1]Братиславская!F185</f>
        <v>160</v>
      </c>
      <c r="H332" s="6" t="s">
        <v>121</v>
      </c>
      <c r="I332" s="5">
        <f>[1]Братиславская!J185</f>
        <v>0</v>
      </c>
      <c r="J332" s="5">
        <f>[1]Братиславская!M185</f>
        <v>67</v>
      </c>
      <c r="K332" s="5">
        <f>[1]Братиславская!M185</f>
        <v>67</v>
      </c>
      <c r="L332" s="33">
        <f>K332-J332</f>
        <v>0</v>
      </c>
      <c r="M332" s="5" t="s">
        <v>131</v>
      </c>
    </row>
    <row r="333" spans="1:13" ht="45" x14ac:dyDescent="0.25">
      <c r="A333" s="5">
        <v>332</v>
      </c>
      <c r="B333" s="5" t="str">
        <f>'[1]Курск '!C536</f>
        <v>Корецкая Виктория Игоревна</v>
      </c>
      <c r="C333" s="5" t="s">
        <v>13</v>
      </c>
      <c r="D333" s="5" t="str">
        <f>'[1]Курск '!D536</f>
        <v>чк</v>
      </c>
      <c r="E333" s="5" t="s">
        <v>28</v>
      </c>
      <c r="F333" s="6" t="str">
        <f>'[1]Курск '!E536</f>
        <v>взрослый старше 18 лет</v>
      </c>
      <c r="G333" s="5">
        <f>'[1]Курск '!F536</f>
        <v>157.69999999999999</v>
      </c>
      <c r="H333" s="6" t="s">
        <v>121</v>
      </c>
      <c r="I333" s="5"/>
      <c r="J333" s="5">
        <f>'[1]Курск '!M536</f>
        <v>37</v>
      </c>
      <c r="K333" s="5">
        <f>'[1]Курск '!M539</f>
        <v>38</v>
      </c>
      <c r="L333" s="33">
        <f>K284-J284</f>
        <v>0</v>
      </c>
      <c r="M333" s="5" t="s">
        <v>131</v>
      </c>
    </row>
    <row r="334" spans="1:13" ht="45" x14ac:dyDescent="0.25">
      <c r="A334" s="5">
        <v>333</v>
      </c>
      <c r="B334" s="5" t="str">
        <f>'[1]Краснодар '!C670</f>
        <v>Евстигнеев Евгений Федорович</v>
      </c>
      <c r="C334" s="5" t="s">
        <v>123</v>
      </c>
      <c r="D334" s="5" t="str">
        <f>'[1]Краснодар '!D670</f>
        <v>ЧК</v>
      </c>
      <c r="E334" s="5" t="s">
        <v>14</v>
      </c>
      <c r="F334" s="6" t="str">
        <f>'[1]Краснодар '!E670</f>
        <v xml:space="preserve">взрослые старше 18 лет </v>
      </c>
      <c r="G334" s="5">
        <f>'[1]Краснодар '!F670</f>
        <v>176</v>
      </c>
      <c r="H334" s="6" t="s">
        <v>121</v>
      </c>
      <c r="I334" s="5"/>
      <c r="J334" s="5">
        <f>'[1]Краснодар '!M670</f>
        <v>71</v>
      </c>
      <c r="K334" s="5">
        <f>'[1]Краснодар '!M670</f>
        <v>71</v>
      </c>
      <c r="L334" s="33">
        <f>K285-J285</f>
        <v>0</v>
      </c>
      <c r="M334" s="5" t="s">
        <v>131</v>
      </c>
    </row>
    <row r="335" spans="1:13" ht="45" x14ac:dyDescent="0.25">
      <c r="A335" s="5">
        <v>334</v>
      </c>
      <c r="B335" s="5" t="str">
        <f>[1]Люберцы!C81</f>
        <v>Дроздова Наталия Васильевна</v>
      </c>
      <c r="C335" s="5" t="s">
        <v>22</v>
      </c>
      <c r="D335" s="5" t="str">
        <f>[1]Люберцы!D81</f>
        <v>ЧК</v>
      </c>
      <c r="E335" s="5" t="s">
        <v>27</v>
      </c>
      <c r="F335" s="6" t="str">
        <f>[1]Люберцы!E81</f>
        <v xml:space="preserve">взрослые старше 18 лет </v>
      </c>
      <c r="G335" s="5">
        <f>[1]Люберцы!F81</f>
        <v>165</v>
      </c>
      <c r="H335" s="6" t="s">
        <v>121</v>
      </c>
      <c r="I335" s="5">
        <f>[1]Люберцы!J81</f>
        <v>36</v>
      </c>
      <c r="J335" s="5">
        <f>[1]Люберцы!M81</f>
        <v>39</v>
      </c>
      <c r="K335" s="5">
        <v>39</v>
      </c>
      <c r="L335" s="33">
        <f>K335-J335</f>
        <v>0</v>
      </c>
      <c r="M335" s="5" t="s">
        <v>131</v>
      </c>
    </row>
    <row r="336" spans="1:13" ht="45" x14ac:dyDescent="0.25">
      <c r="A336" s="5">
        <v>335</v>
      </c>
      <c r="B336" s="5" t="str">
        <f>'[1]Краснодар '!C212</f>
        <v>Ерохина Татьяна Владимировна</v>
      </c>
      <c r="C336" s="5" t="s">
        <v>123</v>
      </c>
      <c r="D336" s="5" t="str">
        <f>'[1]Краснодар '!D212</f>
        <v>Чк</v>
      </c>
      <c r="E336" s="5" t="s">
        <v>28</v>
      </c>
      <c r="F336" s="6" t="str">
        <f>'[1]Краснодар '!E212</f>
        <v xml:space="preserve">взрослые старше 18 лет </v>
      </c>
      <c r="G336" s="5">
        <f>'[1]Краснодар '!F212</f>
        <v>172</v>
      </c>
      <c r="H336" s="6" t="s">
        <v>121</v>
      </c>
      <c r="I336" s="5"/>
      <c r="J336" s="5">
        <f>'[1]Краснодар '!M212</f>
        <v>48</v>
      </c>
      <c r="K336" s="5">
        <v>48</v>
      </c>
      <c r="L336" s="33">
        <v>0</v>
      </c>
      <c r="M336" s="5" t="s">
        <v>131</v>
      </c>
    </row>
    <row r="337" spans="1:13" ht="45" x14ac:dyDescent="0.25">
      <c r="A337" s="5">
        <v>336</v>
      </c>
      <c r="B337" s="5" t="str">
        <f>[1]Ховрино!C838</f>
        <v>Гузитаева Анжелика</v>
      </c>
      <c r="C337" s="5" t="s">
        <v>124</v>
      </c>
      <c r="D337" s="5" t="str">
        <f>[1]Ховрино!D838</f>
        <v>ЧК</v>
      </c>
      <c r="E337" s="5" t="s">
        <v>28</v>
      </c>
      <c r="F337" s="6" t="str">
        <f>[1]Ховрино!E838</f>
        <v xml:space="preserve">взрослые старше 18 лет </v>
      </c>
      <c r="G337" s="5">
        <f>[1]Ховрино!F838</f>
        <v>162</v>
      </c>
      <c r="H337" s="6" t="s">
        <v>121</v>
      </c>
      <c r="I337" s="5"/>
      <c r="J337" s="5">
        <f>[1]Ховрино!M838</f>
        <v>17</v>
      </c>
      <c r="K337" s="5">
        <f>[1]Ховрино!M838</f>
        <v>17</v>
      </c>
      <c r="L337" s="33">
        <f t="shared" ref="L337:L343" si="13">K337-J337</f>
        <v>0</v>
      </c>
      <c r="M337" s="5" t="s">
        <v>131</v>
      </c>
    </row>
    <row r="338" spans="1:13" ht="45" x14ac:dyDescent="0.25">
      <c r="A338" s="5">
        <v>337</v>
      </c>
      <c r="B338" s="5" t="str">
        <f>[1]Ховрино!C694</f>
        <v>Докай Елена Васильевна</v>
      </c>
      <c r="C338" s="5" t="s">
        <v>124</v>
      </c>
      <c r="D338" s="5" t="str">
        <f>[1]Ховрино!D694</f>
        <v>ЧК</v>
      </c>
      <c r="E338" s="5" t="s">
        <v>28</v>
      </c>
      <c r="F338" s="6" t="str">
        <f>[1]Ховрино!E694</f>
        <v xml:space="preserve">взрослые старше 18 лет </v>
      </c>
      <c r="G338" s="5">
        <f>[1]Ховрино!F694</f>
        <v>161.30000000000001</v>
      </c>
      <c r="H338" s="6" t="s">
        <v>121</v>
      </c>
      <c r="I338" s="5"/>
      <c r="J338" s="5">
        <f>[1]Ховрино!M694</f>
        <v>41</v>
      </c>
      <c r="K338" s="5">
        <f>[1]Ховрино!M694</f>
        <v>41</v>
      </c>
      <c r="L338" s="33">
        <f t="shared" si="13"/>
        <v>0</v>
      </c>
      <c r="M338" s="5" t="s">
        <v>131</v>
      </c>
    </row>
    <row r="339" spans="1:13" ht="45" x14ac:dyDescent="0.25">
      <c r="A339" s="5">
        <v>338</v>
      </c>
      <c r="B339" s="5" t="str">
        <f>'[1]Жулебино '!C510</f>
        <v>Гроссу Александра</v>
      </c>
      <c r="C339" s="5" t="s">
        <v>35</v>
      </c>
      <c r="D339" s="5" t="str">
        <f>'[1]Жулебино '!D510</f>
        <v>Чк</v>
      </c>
      <c r="E339" s="5" t="s">
        <v>28</v>
      </c>
      <c r="F339" s="6" t="str">
        <f>'[1]Жулебино '!E510</f>
        <v xml:space="preserve">взрослые старше 18 лет </v>
      </c>
      <c r="G339" s="5">
        <f>'[1]Жулебино '!F510</f>
        <v>160</v>
      </c>
      <c r="H339" s="6" t="s">
        <v>121</v>
      </c>
      <c r="I339" s="5"/>
      <c r="J339" s="5">
        <f>'[1]Жулебино '!M510</f>
        <v>38</v>
      </c>
      <c r="K339" s="5">
        <f>'[1]Жулебино '!M510</f>
        <v>38</v>
      </c>
      <c r="L339" s="33">
        <f t="shared" si="13"/>
        <v>0</v>
      </c>
      <c r="M339" s="5" t="s">
        <v>131</v>
      </c>
    </row>
    <row r="340" spans="1:13" ht="45" x14ac:dyDescent="0.25">
      <c r="A340" s="5">
        <v>339</v>
      </c>
      <c r="B340" s="5" t="str">
        <f>[1]Реутов!C1386</f>
        <v>Головкова Дарья Олеговна</v>
      </c>
      <c r="C340" s="5" t="s">
        <v>29</v>
      </c>
      <c r="D340" s="5" t="str">
        <f>[1]Реутов!D1386</f>
        <v>сотр</v>
      </c>
      <c r="E340" s="5" t="s">
        <v>28</v>
      </c>
      <c r="F340" s="6" t="str">
        <f>[1]Реутов!E1386</f>
        <v xml:space="preserve">взрослые старше 18 лет </v>
      </c>
      <c r="G340" s="5">
        <f>[1]Реутов!F1386</f>
        <v>165</v>
      </c>
      <c r="H340" s="6" t="s">
        <v>121</v>
      </c>
      <c r="I340" s="5">
        <v>0</v>
      </c>
      <c r="J340" s="5">
        <f>[1]Реутов!M1386</f>
        <v>25</v>
      </c>
      <c r="K340" s="5">
        <f>[1]Реутов!M1386</f>
        <v>25</v>
      </c>
      <c r="L340" s="33">
        <f t="shared" si="13"/>
        <v>0</v>
      </c>
      <c r="M340" s="5" t="s">
        <v>131</v>
      </c>
    </row>
    <row r="341" spans="1:13" ht="45" x14ac:dyDescent="0.25">
      <c r="A341" s="5">
        <v>340</v>
      </c>
      <c r="B341" s="5" t="str">
        <f>'[1]Курск '!C1031</f>
        <v>Кузьмин Роман Сергеевич</v>
      </c>
      <c r="C341" s="5" t="s">
        <v>13</v>
      </c>
      <c r="D341" s="5" t="str">
        <f>'[1]Курск '!D1031</f>
        <v>ЧК</v>
      </c>
      <c r="E341" s="5" t="s">
        <v>14</v>
      </c>
      <c r="F341" s="6" t="str">
        <f>'[1]Курск '!E1031</f>
        <v>взрослый старше 18 лет</v>
      </c>
      <c r="G341" s="5">
        <f>'[1]Курск '!F1031</f>
        <v>185.3</v>
      </c>
      <c r="H341" s="6" t="s">
        <v>121</v>
      </c>
      <c r="I341" s="5"/>
      <c r="J341" s="5">
        <f>'[1]Курск '!M1031</f>
        <v>36</v>
      </c>
      <c r="K341" s="5">
        <v>36</v>
      </c>
      <c r="L341" s="33">
        <f t="shared" si="13"/>
        <v>0</v>
      </c>
      <c r="M341" s="5" t="s">
        <v>131</v>
      </c>
    </row>
    <row r="342" spans="1:13" ht="45" x14ac:dyDescent="0.25">
      <c r="A342" s="5">
        <v>341</v>
      </c>
      <c r="B342" s="5" t="s">
        <v>53</v>
      </c>
      <c r="C342" s="5" t="s">
        <v>24</v>
      </c>
      <c r="D342" s="5" t="s">
        <v>39</v>
      </c>
      <c r="E342" s="5" t="s">
        <v>14</v>
      </c>
      <c r="F342" s="6" t="s">
        <v>33</v>
      </c>
      <c r="G342" s="5">
        <v>174.7</v>
      </c>
      <c r="H342" s="6" t="s">
        <v>122</v>
      </c>
      <c r="I342" s="5">
        <v>0</v>
      </c>
      <c r="J342" s="5">
        <v>63</v>
      </c>
      <c r="K342" s="5">
        <v>63</v>
      </c>
      <c r="L342" s="33">
        <f t="shared" si="13"/>
        <v>0</v>
      </c>
      <c r="M342" s="5" t="s">
        <v>131</v>
      </c>
    </row>
    <row r="343" spans="1:13" ht="45" x14ac:dyDescent="0.25">
      <c r="A343" s="5">
        <v>342</v>
      </c>
      <c r="B343" s="5" t="str">
        <f>[1]Реутов!C1360</f>
        <v>Голубева Вероника</v>
      </c>
      <c r="C343" s="5" t="s">
        <v>29</v>
      </c>
      <c r="D343" s="5" t="str">
        <f>[1]Реутов!D1360</f>
        <v>ЧК</v>
      </c>
      <c r="E343" s="5" t="s">
        <v>28</v>
      </c>
      <c r="F343" s="6" t="str">
        <f>[1]Реутов!E1360</f>
        <v xml:space="preserve">взрослые старше 18 лет </v>
      </c>
      <c r="G343" s="5">
        <f>[1]Реутов!F1360</f>
        <v>176</v>
      </c>
      <c r="H343" s="6" t="s">
        <v>121</v>
      </c>
      <c r="I343" s="5">
        <v>0</v>
      </c>
      <c r="J343" s="5">
        <f>[1]Реутов!M1360</f>
        <v>28</v>
      </c>
      <c r="K343" s="5">
        <f>[1]Реутов!M1360</f>
        <v>28</v>
      </c>
      <c r="L343" s="33">
        <f t="shared" si="13"/>
        <v>0</v>
      </c>
      <c r="M343" s="5" t="s">
        <v>131</v>
      </c>
    </row>
    <row r="344" spans="1:13" ht="45" x14ac:dyDescent="0.25">
      <c r="A344" s="5">
        <v>343</v>
      </c>
      <c r="B344" s="5" t="str">
        <f>'[1]Кожухово '!D155</f>
        <v>Диденко Юлия</v>
      </c>
      <c r="C344" s="5" t="s">
        <v>30</v>
      </c>
      <c r="D344" s="5" t="str">
        <f>'[1]Кожухово '!E155</f>
        <v>Сотрудник</v>
      </c>
      <c r="E344" s="5" t="s">
        <v>28</v>
      </c>
      <c r="F344" s="6" t="str">
        <f>'[1]Кожухово '!F155</f>
        <v xml:space="preserve">взрослые старше 18 лет </v>
      </c>
      <c r="G344" s="5">
        <f>'[1]Кожухово '!G155</f>
        <v>164.5</v>
      </c>
      <c r="H344" s="6" t="s">
        <v>121</v>
      </c>
      <c r="I344" s="5">
        <f>'[1]Кожухово '!K155</f>
        <v>0</v>
      </c>
      <c r="J344" s="5">
        <f>'[1]Кожухово '!N155</f>
        <v>29</v>
      </c>
      <c r="K344" s="5">
        <v>29</v>
      </c>
      <c r="L344" s="33">
        <v>0</v>
      </c>
      <c r="M344" s="5" t="s">
        <v>131</v>
      </c>
    </row>
    <row r="345" spans="1:13" ht="45" x14ac:dyDescent="0.25">
      <c r="A345" s="5">
        <v>344</v>
      </c>
      <c r="B345" s="5" t="str">
        <f>[1]Королев!C302</f>
        <v xml:space="preserve">Былкина Анастасия Андреевна </v>
      </c>
      <c r="C345" s="5" t="s">
        <v>16</v>
      </c>
      <c r="D345" s="5" t="str">
        <f>[1]Королев!D302</f>
        <v>сотрудник</v>
      </c>
      <c r="E345" s="5" t="s">
        <v>28</v>
      </c>
      <c r="F345" s="6" t="str">
        <f>[1]Королев!E302</f>
        <v xml:space="preserve">взрослые старше 18 лет </v>
      </c>
      <c r="G345" s="5">
        <f>[1]Королев!F302</f>
        <v>165</v>
      </c>
      <c r="H345" s="6" t="s">
        <v>121</v>
      </c>
      <c r="I345" s="5">
        <v>0</v>
      </c>
      <c r="J345" s="5">
        <f>[1]Королев!M302</f>
        <v>24</v>
      </c>
      <c r="K345" s="5">
        <f>[1]Королев!M305</f>
        <v>25</v>
      </c>
      <c r="L345" s="33">
        <f>K295-J295</f>
        <v>0</v>
      </c>
      <c r="M345" s="5" t="s">
        <v>131</v>
      </c>
    </row>
    <row r="346" spans="1:13" ht="45" x14ac:dyDescent="0.25">
      <c r="A346" s="5">
        <v>345</v>
      </c>
      <c r="B346" s="5" t="str">
        <f>[1]Сходненская!C339</f>
        <v>Маталыга Ирина Викторовна</v>
      </c>
      <c r="C346" s="5" t="s">
        <v>34</v>
      </c>
      <c r="D346" s="5" t="str">
        <f>[1]Сходненская!D339</f>
        <v>Чк</v>
      </c>
      <c r="E346" s="5" t="s">
        <v>28</v>
      </c>
      <c r="F346" s="6" t="str">
        <f>[1]Сходненская!E339</f>
        <v xml:space="preserve">взрослые старше 18 лет </v>
      </c>
      <c r="G346" s="5">
        <f>[1]Сходненская!F339</f>
        <v>165.5</v>
      </c>
      <c r="H346" s="6" t="s">
        <v>121</v>
      </c>
      <c r="I346" s="5"/>
      <c r="J346" s="5">
        <f>[1]Сходненская!M339</f>
        <v>41</v>
      </c>
      <c r="K346" s="5">
        <f>[1]Сходненская!M339</f>
        <v>41</v>
      </c>
      <c r="L346" s="33">
        <f>K346-J346</f>
        <v>0</v>
      </c>
      <c r="M346" s="5" t="s">
        <v>131</v>
      </c>
    </row>
    <row r="347" spans="1:13" ht="45" x14ac:dyDescent="0.25">
      <c r="A347" s="5">
        <v>346</v>
      </c>
      <c r="B347" s="5" t="str">
        <f>'[1]Краснодар '!C566</f>
        <v xml:space="preserve">Зайцев Вячеслав Владиславович </v>
      </c>
      <c r="C347" s="5" t="s">
        <v>123</v>
      </c>
      <c r="D347" s="5" t="str">
        <f>'[1]Краснодар '!D566</f>
        <v xml:space="preserve">Сотрудник </v>
      </c>
      <c r="E347" s="5" t="s">
        <v>14</v>
      </c>
      <c r="F347" s="6" t="str">
        <f>'[1]Краснодар '!E566</f>
        <v xml:space="preserve">взрослые старше 18 лет </v>
      </c>
      <c r="G347" s="5">
        <f>'[1]Краснодар '!F566</f>
        <v>198</v>
      </c>
      <c r="H347" s="6" t="s">
        <v>121</v>
      </c>
      <c r="I347" s="5"/>
      <c r="J347" s="5">
        <f>'[1]Краснодар '!M566</f>
        <v>21</v>
      </c>
      <c r="K347" s="5">
        <f>'[1]Краснодар '!M566</f>
        <v>21</v>
      </c>
      <c r="L347" s="33">
        <f>K299-J299</f>
        <v>0</v>
      </c>
      <c r="M347" s="5" t="s">
        <v>131</v>
      </c>
    </row>
    <row r="348" spans="1:13" ht="45" x14ac:dyDescent="0.25">
      <c r="A348" s="5">
        <v>347</v>
      </c>
      <c r="B348" s="5" t="str">
        <f>[1]Королев!C912</f>
        <v>Быстрова Нина Сергеевна</v>
      </c>
      <c r="C348" s="5" t="s">
        <v>16</v>
      </c>
      <c r="D348" s="5" t="str">
        <f>[1]Королев!D912</f>
        <v>чк</v>
      </c>
      <c r="E348" s="5" t="s">
        <v>28</v>
      </c>
      <c r="F348" s="6" t="str">
        <f>[1]Королев!E912</f>
        <v xml:space="preserve">взрослые старше 18 лет </v>
      </c>
      <c r="G348" s="5">
        <f>[1]Королев!F912</f>
        <v>159.80000000000001</v>
      </c>
      <c r="H348" s="6" t="s">
        <v>121</v>
      </c>
      <c r="I348" s="5">
        <f>[1]Королев!J912</f>
        <v>50</v>
      </c>
      <c r="J348" s="5">
        <f>[1]Королев!M912</f>
        <v>52</v>
      </c>
      <c r="K348" s="5">
        <f>[1]Королев!M912</f>
        <v>52</v>
      </c>
      <c r="L348" s="33">
        <f>K299-J299</f>
        <v>0</v>
      </c>
      <c r="M348" s="5" t="s">
        <v>131</v>
      </c>
    </row>
    <row r="349" spans="1:13" ht="45" x14ac:dyDescent="0.25">
      <c r="A349" s="5">
        <v>348</v>
      </c>
      <c r="B349" s="5" t="str">
        <f>[1]Братиславская!C55</f>
        <v xml:space="preserve">Копанева Елена Алексеевна </v>
      </c>
      <c r="C349" s="5" t="s">
        <v>17</v>
      </c>
      <c r="D349" s="5" t="str">
        <f>[1]Братиславская!D55</f>
        <v>Сотрудник</v>
      </c>
      <c r="E349" s="5" t="s">
        <v>27</v>
      </c>
      <c r="F349" s="6" t="str">
        <f>[1]Братиславская!E55</f>
        <v xml:space="preserve">взрослые старше 18 лет </v>
      </c>
      <c r="G349" s="5">
        <f>[1]Братиславская!F55</f>
        <v>159.69999999999999</v>
      </c>
      <c r="H349" s="6" t="s">
        <v>121</v>
      </c>
      <c r="I349" s="5">
        <f>[1]Братиславская!J55</f>
        <v>34</v>
      </c>
      <c r="J349" s="5">
        <f>[1]Братиславская!M55</f>
        <v>36</v>
      </c>
      <c r="K349" s="5">
        <f>[1]Братиславская!M55</f>
        <v>36</v>
      </c>
      <c r="L349" s="33">
        <f>K349-J349</f>
        <v>0</v>
      </c>
      <c r="M349" s="5" t="s">
        <v>131</v>
      </c>
    </row>
    <row r="350" spans="1:13" ht="45" x14ac:dyDescent="0.25">
      <c r="A350" s="5">
        <v>349</v>
      </c>
      <c r="B350" s="5" t="str">
        <f>[1]Реутов!C757</f>
        <v>Горюнов Роман Михайлович</v>
      </c>
      <c r="C350" s="5" t="s">
        <v>29</v>
      </c>
      <c r="D350" s="5" t="str">
        <f>[1]Реутов!D757</f>
        <v>Чк</v>
      </c>
      <c r="E350" s="5" t="s">
        <v>14</v>
      </c>
      <c r="F350" s="6" t="str">
        <f>[1]Реутов!E757</f>
        <v xml:space="preserve">взрослые старше 18 лет </v>
      </c>
      <c r="G350" s="5">
        <f>[1]Реутов!F757</f>
        <v>171.6</v>
      </c>
      <c r="H350" s="6" t="s">
        <v>121</v>
      </c>
      <c r="I350" s="5">
        <v>0</v>
      </c>
      <c r="J350" s="5">
        <f>[1]Реутов!M757</f>
        <v>41</v>
      </c>
      <c r="K350" s="5">
        <v>41</v>
      </c>
      <c r="L350" s="33">
        <f>K350-J350</f>
        <v>0</v>
      </c>
      <c r="M350" s="5" t="s">
        <v>131</v>
      </c>
    </row>
    <row r="351" spans="1:13" ht="45" x14ac:dyDescent="0.25">
      <c r="A351" s="5">
        <v>350</v>
      </c>
      <c r="B351" s="5" t="str">
        <f>'[1]Жулебино '!C367</f>
        <v>Дементьева Екатерина Дмитриевна</v>
      </c>
      <c r="C351" s="5" t="s">
        <v>35</v>
      </c>
      <c r="D351" s="5" t="str">
        <f>'[1]Жулебино '!D367</f>
        <v>чК</v>
      </c>
      <c r="E351" s="5" t="s">
        <v>28</v>
      </c>
      <c r="F351" s="6" t="str">
        <f>'[1]Жулебино '!E367</f>
        <v xml:space="preserve">взрослые старше 18 лет </v>
      </c>
      <c r="G351" s="5">
        <f>'[1]Жулебино '!F367</f>
        <v>162</v>
      </c>
      <c r="H351" s="6" t="s">
        <v>121</v>
      </c>
      <c r="I351" s="5"/>
      <c r="J351" s="5">
        <f>'[1]Жулебино '!M367</f>
        <v>52</v>
      </c>
      <c r="K351" s="5">
        <f>'[1]Жулебино '!M367</f>
        <v>52</v>
      </c>
      <c r="L351" s="33">
        <f>K351-J351</f>
        <v>0</v>
      </c>
      <c r="M351" s="5" t="s">
        <v>131</v>
      </c>
    </row>
    <row r="352" spans="1:13" ht="45" x14ac:dyDescent="0.25">
      <c r="A352" s="5">
        <v>351</v>
      </c>
      <c r="B352" s="5" t="str">
        <f>[1]Реутов!C952</f>
        <v>Горячева Анастасия Васильевна</v>
      </c>
      <c r="C352" s="5" t="s">
        <v>29</v>
      </c>
      <c r="D352" s="5" t="str">
        <f>[1]Реутов!D952</f>
        <v>Сотрудник</v>
      </c>
      <c r="E352" s="5" t="s">
        <v>28</v>
      </c>
      <c r="F352" s="6" t="str">
        <f>[1]Реутов!E952</f>
        <v xml:space="preserve">взрослые старше 18 лет </v>
      </c>
      <c r="G352" s="5">
        <f>[1]Реутов!F952</f>
        <v>160</v>
      </c>
      <c r="H352" s="6" t="s">
        <v>121</v>
      </c>
      <c r="I352" s="5">
        <f>[1]Реутов!J952</f>
        <v>1</v>
      </c>
      <c r="J352" s="5">
        <f>[1]Реутов!M952</f>
        <v>22</v>
      </c>
      <c r="K352" s="5">
        <f>[1]Реутов!M952</f>
        <v>22</v>
      </c>
      <c r="L352" s="33">
        <f>K352-J352</f>
        <v>0</v>
      </c>
      <c r="M352" s="5" t="s">
        <v>131</v>
      </c>
    </row>
    <row r="353" spans="1:13" ht="45" x14ac:dyDescent="0.25">
      <c r="A353" s="5">
        <v>352</v>
      </c>
      <c r="B353" s="5" t="str">
        <f>[1]Королев!C964</f>
        <v>Вертягина Ася Олеговна</v>
      </c>
      <c r="C353" s="5" t="s">
        <v>16</v>
      </c>
      <c r="D353" s="5" t="str">
        <f>[1]Королев!D964</f>
        <v>чк</v>
      </c>
      <c r="E353" s="5" t="s">
        <v>28</v>
      </c>
      <c r="F353" s="6" t="str">
        <f>[1]Королев!E964</f>
        <v xml:space="preserve">взрослые старше 18 лет </v>
      </c>
      <c r="G353" s="5">
        <f>[1]Королев!F964</f>
        <v>163.19999999999999</v>
      </c>
      <c r="H353" s="6" t="s">
        <v>121</v>
      </c>
      <c r="I353" s="5">
        <f>[1]Королев!J964</f>
        <v>3</v>
      </c>
      <c r="J353" s="5">
        <f>[1]Королев!M964</f>
        <v>32</v>
      </c>
      <c r="K353" s="5">
        <f>[1]Королев!M964</f>
        <v>32</v>
      </c>
      <c r="L353" s="33">
        <f>K305-J305</f>
        <v>0</v>
      </c>
      <c r="M353" s="5" t="s">
        <v>131</v>
      </c>
    </row>
    <row r="354" spans="1:13" ht="45" x14ac:dyDescent="0.25">
      <c r="A354" s="5">
        <v>353</v>
      </c>
      <c r="B354" s="5" t="str">
        <f>[1]Реутов!C627</f>
        <v>ГУБА ЛИЛИЯ НИКОЛАЕВНА</v>
      </c>
      <c r="C354" s="5" t="s">
        <v>29</v>
      </c>
      <c r="D354" s="5" t="str">
        <f>[1]Реутов!D627</f>
        <v>ЧК</v>
      </c>
      <c r="E354" s="5" t="s">
        <v>28</v>
      </c>
      <c r="F354" s="6" t="str">
        <f>[1]Реутов!E627</f>
        <v xml:space="preserve">взрослые старше 18 лет </v>
      </c>
      <c r="G354" s="5">
        <f>[1]Реутов!F627</f>
        <v>163.1</v>
      </c>
      <c r="H354" s="6" t="s">
        <v>121</v>
      </c>
      <c r="I354" s="5">
        <f>[1]Реутов!J627</f>
        <v>27</v>
      </c>
      <c r="J354" s="5">
        <f>[1]Реутов!M627</f>
        <v>27</v>
      </c>
      <c r="K354" s="5">
        <f>[1]Реутов!M627</f>
        <v>27</v>
      </c>
      <c r="L354" s="33">
        <f>K354-J354</f>
        <v>0</v>
      </c>
      <c r="M354" s="5" t="s">
        <v>131</v>
      </c>
    </row>
    <row r="355" spans="1:13" ht="45" x14ac:dyDescent="0.25">
      <c r="A355" s="5">
        <v>354</v>
      </c>
      <c r="B355" s="5" t="str">
        <f>[1]Реутов!C341</f>
        <v>Деменчук Александра Николаевна</v>
      </c>
      <c r="C355" s="5" t="s">
        <v>29</v>
      </c>
      <c r="D355" s="5" t="str">
        <f>[1]Реутов!D341</f>
        <v>Сотрудник</v>
      </c>
      <c r="E355" s="5" t="s">
        <v>28</v>
      </c>
      <c r="F355" s="6" t="str">
        <f>[1]Реутов!E341</f>
        <v xml:space="preserve">взрослые старше 18 лет </v>
      </c>
      <c r="G355" s="5">
        <f>[1]Реутов!F341</f>
        <v>163.5</v>
      </c>
      <c r="H355" s="6" t="s">
        <v>121</v>
      </c>
      <c r="I355" s="5">
        <v>0</v>
      </c>
      <c r="J355" s="5">
        <f>[1]Реутов!M341</f>
        <v>29</v>
      </c>
      <c r="K355" s="5">
        <f>[1]Реутов!M341</f>
        <v>29</v>
      </c>
      <c r="L355" s="33">
        <f>K355-J355</f>
        <v>0</v>
      </c>
      <c r="M355" s="5" t="s">
        <v>131</v>
      </c>
    </row>
    <row r="356" spans="1:13" ht="45" x14ac:dyDescent="0.25">
      <c r="A356" s="5">
        <v>355</v>
      </c>
      <c r="B356" s="5" t="str">
        <f>[1]Люблино!C94</f>
        <v>Воробьёва Полина</v>
      </c>
      <c r="C356" s="5" t="s">
        <v>32</v>
      </c>
      <c r="D356" s="5" t="str">
        <f>[1]Люблино!D94</f>
        <v>ЧК</v>
      </c>
      <c r="E356" s="5" t="s">
        <v>28</v>
      </c>
      <c r="F356" s="6" t="s">
        <v>33</v>
      </c>
      <c r="G356" s="5">
        <f>[1]Люблино!F94</f>
        <v>164.6</v>
      </c>
      <c r="H356" s="6" t="s">
        <v>121</v>
      </c>
      <c r="I356" s="5">
        <f>[1]Люблино!J94</f>
        <v>0</v>
      </c>
      <c r="J356" s="5">
        <f>[1]Люблино!M94</f>
        <v>36</v>
      </c>
      <c r="K356" s="5">
        <f>[1]Люблино!M94</f>
        <v>36</v>
      </c>
      <c r="L356" s="33">
        <f>K311-J311</f>
        <v>0</v>
      </c>
      <c r="M356" s="5" t="s">
        <v>131</v>
      </c>
    </row>
    <row r="357" spans="1:13" ht="45" x14ac:dyDescent="0.25">
      <c r="A357" s="5">
        <v>356</v>
      </c>
      <c r="B357" s="5" t="str">
        <f>'[1]Чебоксары '!C391</f>
        <v>Иванова Анжелика Геннадьевна</v>
      </c>
      <c r="C357" s="5" t="s">
        <v>26</v>
      </c>
      <c r="D357" s="5" t="str">
        <f>'[1]Чебоксары '!D391</f>
        <v>ЧК</v>
      </c>
      <c r="E357" s="5" t="s">
        <v>28</v>
      </c>
      <c r="F357" s="6" t="str">
        <f>'[1]Чебоксары '!E391</f>
        <v xml:space="preserve">взрослые старше 18 лет </v>
      </c>
      <c r="G357" s="5">
        <f>'[1]Чебоксары '!F391</f>
        <v>156.69999999999999</v>
      </c>
      <c r="H357" s="6" t="s">
        <v>121</v>
      </c>
      <c r="I357" s="5"/>
      <c r="J357" s="5">
        <f>'[1]Чебоксары '!M391</f>
        <v>38</v>
      </c>
      <c r="K357" s="5">
        <f>'[1]Чебоксары '!M391</f>
        <v>38</v>
      </c>
      <c r="L357" s="33">
        <f>K357-J357</f>
        <v>0</v>
      </c>
      <c r="M357" s="5" t="s">
        <v>131</v>
      </c>
    </row>
    <row r="358" spans="1:13" ht="45" x14ac:dyDescent="0.25">
      <c r="A358" s="5">
        <v>357</v>
      </c>
      <c r="B358" s="5" t="str">
        <f>[1]Королев!C678</f>
        <v>Воронько Александр</v>
      </c>
      <c r="C358" s="5" t="s">
        <v>16</v>
      </c>
      <c r="D358" s="5" t="str">
        <f>[1]Королев!D678</f>
        <v>сотрудник</v>
      </c>
      <c r="E358" s="5" t="s">
        <v>14</v>
      </c>
      <c r="F358" s="6" t="str">
        <f>[1]Королев!E678</f>
        <v xml:space="preserve">взрослые старше 18 лет </v>
      </c>
      <c r="G358" s="5">
        <f>[1]Королев!F678</f>
        <v>191.1</v>
      </c>
      <c r="H358" s="6" t="s">
        <v>121</v>
      </c>
      <c r="I358" s="5">
        <f>[1]Королев!J678</f>
        <v>2</v>
      </c>
      <c r="J358" s="5">
        <f>[1]Королев!M678</f>
        <v>31</v>
      </c>
      <c r="K358" s="5">
        <v>30</v>
      </c>
      <c r="L358" s="33">
        <f>K310-J310</f>
        <v>0</v>
      </c>
      <c r="M358" s="5" t="s">
        <v>131</v>
      </c>
    </row>
    <row r="359" spans="1:13" ht="45" x14ac:dyDescent="0.25">
      <c r="A359" s="5">
        <v>358</v>
      </c>
      <c r="B359" s="5" t="str">
        <f>[1]Королев!C263</f>
        <v>Гай Светлана Дмитриевна</v>
      </c>
      <c r="C359" s="5" t="s">
        <v>16</v>
      </c>
      <c r="D359" s="5" t="str">
        <f>[1]Королев!D263</f>
        <v>сотрудник</v>
      </c>
      <c r="E359" s="5" t="s">
        <v>28</v>
      </c>
      <c r="F359" s="6" t="str">
        <f>[1]Королев!E263</f>
        <v xml:space="preserve">взрослые старше 18 лет </v>
      </c>
      <c r="G359" s="5">
        <f>[1]Королев!F263</f>
        <v>164.5</v>
      </c>
      <c r="H359" s="6" t="s">
        <v>121</v>
      </c>
      <c r="I359" s="5">
        <f>[1]Королев!J263</f>
        <v>0</v>
      </c>
      <c r="J359" s="5">
        <f>[1]Королев!M263</f>
        <v>37</v>
      </c>
      <c r="K359" s="5">
        <f>[1]Королев!M264</f>
        <v>37</v>
      </c>
      <c r="L359" s="33">
        <f>K309-J309</f>
        <v>0</v>
      </c>
      <c r="M359" s="5" t="s">
        <v>131</v>
      </c>
    </row>
    <row r="360" spans="1:13" ht="45" x14ac:dyDescent="0.25">
      <c r="A360" s="5">
        <v>359</v>
      </c>
      <c r="B360" s="5" t="str">
        <f>[1]Королев!C1697</f>
        <v>Голова Юлия Владимировна</v>
      </c>
      <c r="C360" s="5" t="s">
        <v>16</v>
      </c>
      <c r="D360" s="5" t="str">
        <f>[1]Королев!D1697</f>
        <v>чк</v>
      </c>
      <c r="E360" s="5" t="s">
        <v>28</v>
      </c>
      <c r="F360" s="6" t="str">
        <f>[1]Королев!E1697</f>
        <v xml:space="preserve">взрослые старше 18 лет </v>
      </c>
      <c r="G360" s="5">
        <f>[1]Королев!F1697</f>
        <v>165</v>
      </c>
      <c r="H360" s="6" t="s">
        <v>121</v>
      </c>
      <c r="I360" s="5">
        <f>[1]Королев!J1697</f>
        <v>-1</v>
      </c>
      <c r="J360" s="5">
        <f>[1]Королев!M1697</f>
        <v>40</v>
      </c>
      <c r="K360" s="5">
        <f>[1]Королев!M1697</f>
        <v>40</v>
      </c>
      <c r="L360" s="33">
        <f>K360-J360</f>
        <v>0</v>
      </c>
      <c r="M360" s="5" t="s">
        <v>131</v>
      </c>
    </row>
    <row r="361" spans="1:13" ht="45" x14ac:dyDescent="0.25">
      <c r="A361" s="5">
        <v>360</v>
      </c>
      <c r="B361" s="5" t="s">
        <v>94</v>
      </c>
      <c r="C361" s="5" t="s">
        <v>30</v>
      </c>
      <c r="D361" s="5" t="s">
        <v>59</v>
      </c>
      <c r="E361" s="5" t="s">
        <v>28</v>
      </c>
      <c r="F361" s="6" t="s">
        <v>33</v>
      </c>
      <c r="G361" s="5">
        <v>163</v>
      </c>
      <c r="H361" s="6" t="s">
        <v>122</v>
      </c>
      <c r="I361" s="5"/>
      <c r="J361" s="5">
        <v>44</v>
      </c>
      <c r="K361" s="5">
        <v>44</v>
      </c>
      <c r="L361" s="33">
        <f>K361-J361</f>
        <v>0</v>
      </c>
      <c r="M361" s="5" t="s">
        <v>131</v>
      </c>
    </row>
    <row r="362" spans="1:13" ht="45" x14ac:dyDescent="0.25">
      <c r="A362" s="5">
        <v>361</v>
      </c>
      <c r="B362" s="5" t="str">
        <f>'[1]Кожухово '!D303</f>
        <v>Ермолаев Вячеслав</v>
      </c>
      <c r="C362" s="5" t="s">
        <v>30</v>
      </c>
      <c r="D362" s="5"/>
      <c r="E362" s="5" t="s">
        <v>14</v>
      </c>
      <c r="F362" s="6" t="str">
        <f>'[1]Кожухово '!F303</f>
        <v xml:space="preserve">взрослые старше 18 лет </v>
      </c>
      <c r="G362" s="5">
        <f>'[1]Кожухово '!G303</f>
        <v>180</v>
      </c>
      <c r="H362" s="6" t="s">
        <v>121</v>
      </c>
      <c r="I362" s="5"/>
      <c r="J362" s="5">
        <f>'[1]Кожухово '!N303</f>
        <v>37</v>
      </c>
      <c r="K362" s="5">
        <f>'[1]Кожухово '!N303</f>
        <v>37</v>
      </c>
      <c r="L362" s="33">
        <f>K362-J362</f>
        <v>0</v>
      </c>
      <c r="M362" s="5" t="s">
        <v>131</v>
      </c>
    </row>
    <row r="363" spans="1:13" ht="45" x14ac:dyDescent="0.25">
      <c r="A363" s="5">
        <v>362</v>
      </c>
      <c r="B363" s="5" t="str">
        <f>'[1]Краснодар '!C956</f>
        <v xml:space="preserve">Зуев Дмитрий Денисович </v>
      </c>
      <c r="C363" s="5" t="s">
        <v>123</v>
      </c>
      <c r="D363" s="5" t="str">
        <f>'[1]Краснодар '!D956</f>
        <v xml:space="preserve">Сотрудник </v>
      </c>
      <c r="E363" s="5" t="s">
        <v>14</v>
      </c>
      <c r="F363" s="6" t="str">
        <f>'[1]Краснодар '!E956</f>
        <v xml:space="preserve">взрослые старше 18 лет </v>
      </c>
      <c r="G363" s="5">
        <f>'[1]Краснодар '!F956</f>
        <v>180</v>
      </c>
      <c r="H363" s="6" t="s">
        <v>121</v>
      </c>
      <c r="I363" s="5"/>
      <c r="J363" s="5">
        <f>'[1]Краснодар '!M956</f>
        <v>26</v>
      </c>
      <c r="K363" s="5">
        <f>'[1]Краснодар '!M956</f>
        <v>26</v>
      </c>
      <c r="L363" s="33">
        <f>K315-J315</f>
        <v>0</v>
      </c>
      <c r="M363" s="5" t="s">
        <v>131</v>
      </c>
    </row>
    <row r="364" spans="1:13" ht="45" x14ac:dyDescent="0.25">
      <c r="A364" s="5">
        <v>363</v>
      </c>
      <c r="B364" s="5" t="str">
        <f>'[1]Чебоксары '!C259</f>
        <v>Ильина Татьяна Валерьевна</v>
      </c>
      <c r="C364" s="5" t="s">
        <v>26</v>
      </c>
      <c r="D364" s="5" t="str">
        <f>'[1]Чебоксары '!D259</f>
        <v>сотрудник</v>
      </c>
      <c r="E364" s="5" t="s">
        <v>28</v>
      </c>
      <c r="F364" s="6" t="str">
        <f>'[1]Чебоксары '!E259</f>
        <v xml:space="preserve">взрослые старше 18 лет </v>
      </c>
      <c r="G364" s="5">
        <f>'[1]Чебоксары '!F259</f>
        <v>167</v>
      </c>
      <c r="H364" s="6" t="s">
        <v>121</v>
      </c>
      <c r="I364" s="5"/>
      <c r="J364" s="5">
        <f>'[1]Чебоксары '!M259</f>
        <v>36</v>
      </c>
      <c r="K364" s="5">
        <v>36</v>
      </c>
      <c r="L364" s="33">
        <f t="shared" ref="L364:L394" si="14">K364-J364</f>
        <v>0</v>
      </c>
      <c r="M364" s="5" t="s">
        <v>131</v>
      </c>
    </row>
    <row r="365" spans="1:13" ht="45" x14ac:dyDescent="0.25">
      <c r="A365" s="5">
        <v>364</v>
      </c>
      <c r="B365" s="5" t="str">
        <f>'[1]Чебоксары '!C337</f>
        <v>Козина Галина Ивановна</v>
      </c>
      <c r="C365" s="5" t="s">
        <v>26</v>
      </c>
      <c r="D365" s="5" t="str">
        <f>'[1]Чебоксары '!D337</f>
        <v xml:space="preserve">ЧК </v>
      </c>
      <c r="E365" s="5" t="s">
        <v>28</v>
      </c>
      <c r="F365" s="6" t="str">
        <f>'[1]Чебоксары '!E337</f>
        <v xml:space="preserve">взрослые старше 18 лет </v>
      </c>
      <c r="G365" s="5">
        <f>'[1]Чебоксары '!F337</f>
        <v>164.7</v>
      </c>
      <c r="H365" s="6" t="s">
        <v>121</v>
      </c>
      <c r="I365" s="5"/>
      <c r="J365" s="5">
        <f>'[1]Чебоксары '!M337</f>
        <v>59</v>
      </c>
      <c r="K365" s="5">
        <f>'[1]Чебоксары '!M337</f>
        <v>59</v>
      </c>
      <c r="L365" s="33">
        <f t="shared" si="14"/>
        <v>0</v>
      </c>
      <c r="M365" s="5" t="s">
        <v>131</v>
      </c>
    </row>
    <row r="366" spans="1:13" ht="45" x14ac:dyDescent="0.25">
      <c r="A366" s="5">
        <v>365</v>
      </c>
      <c r="B366" s="5" t="str">
        <f>[1]Люберцы!C697</f>
        <v xml:space="preserve">Ерина Елена Владимировна </v>
      </c>
      <c r="C366" s="5" t="s">
        <v>22</v>
      </c>
      <c r="D366" s="5" t="str">
        <f>[1]Люберцы!D697</f>
        <v>ЧК</v>
      </c>
      <c r="E366" s="5" t="s">
        <v>28</v>
      </c>
      <c r="F366" s="6" t="str">
        <f>[1]Люберцы!E697</f>
        <v>Взрослые старше 18 лет</v>
      </c>
      <c r="G366" s="5">
        <f>[1]Люберцы!F697</f>
        <v>148.19999999999999</v>
      </c>
      <c r="H366" s="6" t="s">
        <v>121</v>
      </c>
      <c r="I366" s="5">
        <f>[1]Люберцы!J697</f>
        <v>32</v>
      </c>
      <c r="J366" s="5">
        <f>[1]Люберцы!M697</f>
        <v>34</v>
      </c>
      <c r="K366" s="5">
        <f>[1]Люберцы!M697</f>
        <v>34</v>
      </c>
      <c r="L366" s="33">
        <f t="shared" si="14"/>
        <v>0</v>
      </c>
      <c r="M366" s="5" t="s">
        <v>131</v>
      </c>
    </row>
    <row r="367" spans="1:13" ht="45" x14ac:dyDescent="0.25">
      <c r="A367" s="5">
        <v>366</v>
      </c>
      <c r="B367" s="5" t="str">
        <f>'[1]Самара '!C225</f>
        <v>Григораш Дмитрий</v>
      </c>
      <c r="C367" s="5" t="s">
        <v>45</v>
      </c>
      <c r="D367" s="5" t="str">
        <f>'[1]Самара '!D225</f>
        <v>ЧК</v>
      </c>
      <c r="E367" s="5" t="s">
        <v>14</v>
      </c>
      <c r="F367" s="6" t="str">
        <f>'[1]Самара '!E225</f>
        <v xml:space="preserve">взрослые старше 18 лет </v>
      </c>
      <c r="G367" s="5">
        <f>'[1]Самара '!F225</f>
        <v>167.3</v>
      </c>
      <c r="H367" s="6" t="s">
        <v>121</v>
      </c>
      <c r="I367" s="5">
        <f>'[1]Самара '!J225</f>
        <v>0</v>
      </c>
      <c r="J367" s="5">
        <f>'[1]Самара '!M225</f>
        <v>39</v>
      </c>
      <c r="K367" s="5">
        <f>'[1]Самара '!M225</f>
        <v>39</v>
      </c>
      <c r="L367" s="33">
        <f t="shared" si="14"/>
        <v>0</v>
      </c>
      <c r="M367" s="5" t="s">
        <v>131</v>
      </c>
    </row>
    <row r="368" spans="1:13" ht="45" x14ac:dyDescent="0.25">
      <c r="A368" s="5">
        <v>367</v>
      </c>
      <c r="B368" s="5" t="str">
        <f>[1]Королев!C730</f>
        <v xml:space="preserve">Голованова Альбина </v>
      </c>
      <c r="C368" s="5" t="s">
        <v>16</v>
      </c>
      <c r="D368" s="5" t="str">
        <f>[1]Королев!D730</f>
        <v>сотрудник</v>
      </c>
      <c r="E368" s="5" t="s">
        <v>28</v>
      </c>
      <c r="F368" s="6" t="str">
        <f>[1]Королев!E730</f>
        <v xml:space="preserve">взрослые старше 18 лет </v>
      </c>
      <c r="G368" s="5">
        <f>[1]Королев!F730</f>
        <v>165</v>
      </c>
      <c r="H368" s="6" t="s">
        <v>121</v>
      </c>
      <c r="I368" s="5">
        <f>[1]Королев!J730</f>
        <v>2</v>
      </c>
      <c r="J368" s="5">
        <f>[1]Королев!M730</f>
        <v>26</v>
      </c>
      <c r="K368" s="5">
        <f>[1]Королев!M730</f>
        <v>26</v>
      </c>
      <c r="L368" s="33">
        <f t="shared" si="14"/>
        <v>0</v>
      </c>
      <c r="M368" s="5" t="s">
        <v>131</v>
      </c>
    </row>
    <row r="369" spans="1:13" ht="45" x14ac:dyDescent="0.25">
      <c r="A369" s="5">
        <v>368</v>
      </c>
      <c r="B369" s="5" t="str">
        <f>'[1]Зеленоград-2'!C496</f>
        <v xml:space="preserve">Григорьева Наталья Анатольевна </v>
      </c>
      <c r="C369" s="5" t="s">
        <v>110</v>
      </c>
      <c r="D369" s="5" t="str">
        <f>'[1]Зеленоград-2'!D496</f>
        <v>ЧК</v>
      </c>
      <c r="E369" s="5" t="s">
        <v>28</v>
      </c>
      <c r="F369" s="6" t="str">
        <f>'[1]Зеленоград-2'!E496</f>
        <v xml:space="preserve">взрослые старше 18 лет </v>
      </c>
      <c r="G369" s="5">
        <f>'[1]Зеленоград-2'!F496</f>
        <v>179.2</v>
      </c>
      <c r="H369" s="6" t="s">
        <v>121</v>
      </c>
      <c r="I369" s="5"/>
      <c r="J369" s="5">
        <f>'[1]Зеленоград-2'!M496</f>
        <v>52</v>
      </c>
      <c r="K369" s="5">
        <f>'[1]Зеленоград-2'!M496</f>
        <v>52</v>
      </c>
      <c r="L369" s="33">
        <f t="shared" si="14"/>
        <v>0</v>
      </c>
      <c r="M369" s="5" t="s">
        <v>131</v>
      </c>
    </row>
    <row r="370" spans="1:13" ht="45" x14ac:dyDescent="0.25">
      <c r="A370" s="5">
        <v>369</v>
      </c>
      <c r="B370" s="5" t="str">
        <f>[1]Реутов!C1492</f>
        <v>ДЖУМШУДОВ САИД САДИГ ШАКИР ОГЛЫ</v>
      </c>
      <c r="C370" s="5" t="s">
        <v>29</v>
      </c>
      <c r="D370" s="5" t="str">
        <f>[1]Реутов!D1492</f>
        <v>ЧК</v>
      </c>
      <c r="E370" s="5" t="s">
        <v>14</v>
      </c>
      <c r="F370" s="6" t="str">
        <f>[1]Реутов!E1492</f>
        <v xml:space="preserve">взрослые старше 18 лет </v>
      </c>
      <c r="G370" s="5">
        <f>[1]Реутов!F1492</f>
        <v>173.6</v>
      </c>
      <c r="H370" s="6" t="s">
        <v>121</v>
      </c>
      <c r="I370" s="5">
        <f>[1]Реутов!J1492</f>
        <v>33</v>
      </c>
      <c r="J370" s="5">
        <f>[1]Реутов!M1492</f>
        <v>36</v>
      </c>
      <c r="K370" s="5">
        <f>[1]Реутов!M1492</f>
        <v>36</v>
      </c>
      <c r="L370" s="33">
        <f t="shared" si="14"/>
        <v>0</v>
      </c>
      <c r="M370" s="5" t="s">
        <v>131</v>
      </c>
    </row>
    <row r="371" spans="1:13" ht="45" x14ac:dyDescent="0.25">
      <c r="A371" s="5">
        <v>370</v>
      </c>
      <c r="B371" s="5" t="str">
        <f>'[1]Чебоксары '!C311</f>
        <v>Коновалова Галина Владимировна</v>
      </c>
      <c r="C371" s="5" t="s">
        <v>26</v>
      </c>
      <c r="D371" s="5" t="str">
        <f>'[1]Чебоксары '!D311</f>
        <v>ЧК</v>
      </c>
      <c r="E371" s="5" t="s">
        <v>28</v>
      </c>
      <c r="F371" s="6" t="str">
        <f>'[1]Чебоксары '!E311</f>
        <v xml:space="preserve">взрослые старше 18 лет </v>
      </c>
      <c r="G371" s="5">
        <f>'[1]Чебоксары '!F311</f>
        <v>159</v>
      </c>
      <c r="H371" s="6" t="s">
        <v>121</v>
      </c>
      <c r="I371" s="5"/>
      <c r="J371" s="5">
        <f>'[1]Чебоксары '!M311</f>
        <v>37</v>
      </c>
      <c r="K371" s="5">
        <v>37</v>
      </c>
      <c r="L371" s="33">
        <f t="shared" si="14"/>
        <v>0</v>
      </c>
      <c r="M371" s="5" t="s">
        <v>131</v>
      </c>
    </row>
    <row r="372" spans="1:13" ht="45" x14ac:dyDescent="0.25">
      <c r="A372" s="5">
        <v>371</v>
      </c>
      <c r="B372" s="5" t="str">
        <f>'[1]Зеленоград-2'!C388</f>
        <v>Гусева Татьяна Юрьевна</v>
      </c>
      <c r="C372" s="5" t="s">
        <v>110</v>
      </c>
      <c r="D372" s="5" t="str">
        <f>'[1]Зеленоград-2'!D388</f>
        <v>ЧК</v>
      </c>
      <c r="E372" s="5" t="s">
        <v>28</v>
      </c>
      <c r="F372" s="6" t="str">
        <f>'[1]Зеленоград-2'!E388</f>
        <v xml:space="preserve">взрослые старше 18 лет </v>
      </c>
      <c r="G372" s="5">
        <f>'[1]Зеленоград-2'!F388</f>
        <v>172.1</v>
      </c>
      <c r="H372" s="6" t="s">
        <v>121</v>
      </c>
      <c r="I372" s="5"/>
      <c r="J372" s="5">
        <f>'[1]Зеленоград-2'!M388</f>
        <v>39</v>
      </c>
      <c r="K372" s="5">
        <f>'[1]Зеленоград-2'!M388</f>
        <v>39</v>
      </c>
      <c r="L372" s="33">
        <f t="shared" si="14"/>
        <v>0</v>
      </c>
      <c r="M372" s="5" t="s">
        <v>131</v>
      </c>
    </row>
    <row r="373" spans="1:13" ht="45" x14ac:dyDescent="0.25">
      <c r="A373" s="5">
        <v>372</v>
      </c>
      <c r="B373" s="5" t="str">
        <f>'[1]Куркино '!C42</f>
        <v>Королев Сергей Николаевич</v>
      </c>
      <c r="C373" s="5" t="s">
        <v>24</v>
      </c>
      <c r="D373" s="5" t="str">
        <f>'[1]Куркино '!D42</f>
        <v>Чк</v>
      </c>
      <c r="E373" s="5" t="s">
        <v>20</v>
      </c>
      <c r="F373" s="6" t="str">
        <f>'[1]Куркино '!E42</f>
        <v xml:space="preserve">взрослые старше 18 лет </v>
      </c>
      <c r="G373" s="5">
        <f>'[1]Куркино '!F42</f>
        <v>175</v>
      </c>
      <c r="H373" s="6" t="s">
        <v>121</v>
      </c>
      <c r="I373" s="5">
        <f>'[1]Куркино '!J42</f>
        <v>0</v>
      </c>
      <c r="J373" s="5">
        <f>'[1]Куркино '!M42</f>
        <v>56</v>
      </c>
      <c r="K373" s="5">
        <f>'[1]Куркино '!M42</f>
        <v>56</v>
      </c>
      <c r="L373" s="33">
        <f t="shared" si="14"/>
        <v>0</v>
      </c>
      <c r="M373" s="5" t="s">
        <v>131</v>
      </c>
    </row>
    <row r="374" spans="1:13" ht="45" x14ac:dyDescent="0.25">
      <c r="A374" s="5">
        <v>373</v>
      </c>
      <c r="B374" s="5" t="str">
        <f>'[1]Самара '!C264</f>
        <v xml:space="preserve">Гусев Андрей </v>
      </c>
      <c r="C374" s="5" t="s">
        <v>45</v>
      </c>
      <c r="D374" s="5" t="str">
        <f>'[1]Самара '!D264</f>
        <v>ЧК</v>
      </c>
      <c r="E374" s="5" t="s">
        <v>14</v>
      </c>
      <c r="F374" s="6" t="str">
        <f>'[1]Самара '!E264</f>
        <v xml:space="preserve">взрослые старше 18 лет </v>
      </c>
      <c r="G374" s="5">
        <f>'[1]Самара '!F264</f>
        <v>183</v>
      </c>
      <c r="H374" s="6" t="s">
        <v>121</v>
      </c>
      <c r="I374" s="5">
        <f>'[1]Самара '!J264</f>
        <v>0</v>
      </c>
      <c r="J374" s="5">
        <f>'[1]Самара '!M264</f>
        <v>29</v>
      </c>
      <c r="K374" s="5">
        <f>'[1]Самара '!M264</f>
        <v>29</v>
      </c>
      <c r="L374" s="33">
        <f t="shared" si="14"/>
        <v>0</v>
      </c>
      <c r="M374" s="5" t="s">
        <v>131</v>
      </c>
    </row>
    <row r="375" spans="1:13" ht="45" x14ac:dyDescent="0.25">
      <c r="A375" s="5">
        <v>374</v>
      </c>
      <c r="B375" s="5" t="str">
        <f>'[1]Краснодар '!C553</f>
        <v xml:space="preserve">Киянова Алина Борисовна </v>
      </c>
      <c r="C375" s="5" t="s">
        <v>123</v>
      </c>
      <c r="D375" s="5" t="str">
        <f>'[1]Краснодар '!D553</f>
        <v>ЧК</v>
      </c>
      <c r="E375" s="5" t="s">
        <v>28</v>
      </c>
      <c r="F375" s="6" t="str">
        <f>'[1]Краснодар '!E553</f>
        <v xml:space="preserve">взрослые старше 18 лет </v>
      </c>
      <c r="G375" s="5">
        <f>'[1]Краснодар '!F553</f>
        <v>166.3</v>
      </c>
      <c r="H375" s="6" t="s">
        <v>121</v>
      </c>
      <c r="I375" s="5"/>
      <c r="J375" s="5">
        <f>'[1]Краснодар '!M553</f>
        <v>31</v>
      </c>
      <c r="K375" s="5">
        <v>31</v>
      </c>
      <c r="L375" s="33">
        <f t="shared" si="14"/>
        <v>0</v>
      </c>
      <c r="M375" s="5" t="s">
        <v>131</v>
      </c>
    </row>
    <row r="376" spans="1:13" ht="45" x14ac:dyDescent="0.25">
      <c r="A376" s="5">
        <v>375</v>
      </c>
      <c r="B376" s="5" t="str">
        <f>'[1]Зеленоград-2'!C352</f>
        <v>Дыкина Марина Андреевна</v>
      </c>
      <c r="C376" s="5" t="s">
        <v>110</v>
      </c>
      <c r="D376" s="5" t="str">
        <f>'[1]Зеленоград-2'!D352</f>
        <v>ЧК</v>
      </c>
      <c r="E376" s="5" t="s">
        <v>28</v>
      </c>
      <c r="F376" s="6" t="str">
        <f>'[1]Зеленоград-2'!E352</f>
        <v xml:space="preserve">взрослые старше 18 лет </v>
      </c>
      <c r="G376" s="5">
        <f>'[1]Зеленоград-2'!F352</f>
        <v>163.30000000000001</v>
      </c>
      <c r="H376" s="6" t="s">
        <v>121</v>
      </c>
      <c r="I376" s="5"/>
      <c r="J376" s="5">
        <f>'[1]Зеленоград-2'!M352</f>
        <v>40</v>
      </c>
      <c r="K376" s="5">
        <f>'[1]Зеленоград-2'!M352</f>
        <v>40</v>
      </c>
      <c r="L376" s="33">
        <f t="shared" si="14"/>
        <v>0</v>
      </c>
      <c r="M376" s="5" t="s">
        <v>131</v>
      </c>
    </row>
    <row r="377" spans="1:13" ht="45" x14ac:dyDescent="0.25">
      <c r="A377" s="5">
        <v>376</v>
      </c>
      <c r="B377" s="5" t="str">
        <f>'[1]Южное Бутово'!C263</f>
        <v>Комарова Оксана</v>
      </c>
      <c r="C377" s="5" t="s">
        <v>19</v>
      </c>
      <c r="D377" s="5" t="str">
        <f>'[1]Южное Бутово'!D263</f>
        <v>чк</v>
      </c>
      <c r="E377" s="5" t="s">
        <v>28</v>
      </c>
      <c r="F377" s="6" t="str">
        <f>'[1]Южное Бутово'!E263</f>
        <v xml:space="preserve">взрослые старше 18 лет </v>
      </c>
      <c r="G377" s="5">
        <f>'[1]Южное Бутово'!F263</f>
        <v>165.7</v>
      </c>
      <c r="H377" s="6" t="s">
        <v>121</v>
      </c>
      <c r="I377" s="5"/>
      <c r="J377" s="5">
        <f>'[1]Южное Бутово'!M263</f>
        <v>41</v>
      </c>
      <c r="K377" s="5">
        <f>'[1]Южное Бутово'!M263</f>
        <v>41</v>
      </c>
      <c r="L377" s="33">
        <f t="shared" si="14"/>
        <v>0</v>
      </c>
      <c r="M377" s="5" t="s">
        <v>131</v>
      </c>
    </row>
    <row r="378" spans="1:13" ht="45" x14ac:dyDescent="0.25">
      <c r="A378" s="5">
        <v>377</v>
      </c>
      <c r="B378" s="5" t="str">
        <f>'[1]Куркино '!C43</f>
        <v>Королев Сергей Николаевич</v>
      </c>
      <c r="C378" s="5" t="s">
        <v>24</v>
      </c>
      <c r="D378" s="5" t="str">
        <f>'[1]Куркино '!D43</f>
        <v>чк</v>
      </c>
      <c r="E378" s="5"/>
      <c r="F378" s="6" t="str">
        <f>'[1]Куркино '!E43</f>
        <v xml:space="preserve">взрослые старше 18 лет </v>
      </c>
      <c r="G378" s="5">
        <f>'[1]Куркино '!F43</f>
        <v>175</v>
      </c>
      <c r="H378" s="6" t="s">
        <v>121</v>
      </c>
      <c r="I378" s="5">
        <f>'[1]Куркино '!J43</f>
        <v>0</v>
      </c>
      <c r="J378" s="5">
        <f>'[1]Куркино '!M43</f>
        <v>56</v>
      </c>
      <c r="K378" s="5">
        <f>'[1]Куркино '!M43</f>
        <v>56</v>
      </c>
      <c r="L378" s="33">
        <f t="shared" si="14"/>
        <v>0</v>
      </c>
      <c r="M378" s="5" t="s">
        <v>131</v>
      </c>
    </row>
    <row r="379" spans="1:13" ht="45" x14ac:dyDescent="0.25">
      <c r="A379" s="5">
        <v>378</v>
      </c>
      <c r="B379" s="5" t="str">
        <f>'[1]Южное Бутово'!C549</f>
        <v>Кретова Яна</v>
      </c>
      <c r="C379" s="5" t="s">
        <v>19</v>
      </c>
      <c r="D379" s="5" t="str">
        <f>'[1]Южное Бутово'!D549</f>
        <v>чк</v>
      </c>
      <c r="E379" s="5" t="s">
        <v>28</v>
      </c>
      <c r="F379" s="6" t="str">
        <f>'[1]Южное Бутово'!E549</f>
        <v>взрослые старше 18 лет</v>
      </c>
      <c r="G379" s="5">
        <f>'[1]Южное Бутово'!F549</f>
        <v>171</v>
      </c>
      <c r="H379" s="6" t="s">
        <v>121</v>
      </c>
      <c r="I379" s="5"/>
      <c r="J379" s="5">
        <f>'[1]Южное Бутово'!M549</f>
        <v>38</v>
      </c>
      <c r="K379" s="5">
        <f>'[1]Южное Бутово'!M549</f>
        <v>38</v>
      </c>
      <c r="L379" s="33">
        <f t="shared" si="14"/>
        <v>0</v>
      </c>
      <c r="M379" s="5" t="s">
        <v>131</v>
      </c>
    </row>
    <row r="380" spans="1:13" ht="45" x14ac:dyDescent="0.25">
      <c r="A380" s="5">
        <v>379</v>
      </c>
      <c r="B380" s="5" t="str">
        <f>[1]Люберцы!C289</f>
        <v>Ибрагимова Диана Равильевна</v>
      </c>
      <c r="C380" s="5" t="s">
        <v>22</v>
      </c>
      <c r="D380" s="5" t="str">
        <f>[1]Люберцы!D289</f>
        <v>сотрудник</v>
      </c>
      <c r="E380" s="5" t="s">
        <v>28</v>
      </c>
      <c r="F380" s="6" t="str">
        <f>[1]Люберцы!E289</f>
        <v>Взрослые старше 18 лет</v>
      </c>
      <c r="G380" s="5">
        <f>[1]Люберцы!F289</f>
        <v>157.9</v>
      </c>
      <c r="H380" s="6" t="s">
        <v>121</v>
      </c>
      <c r="I380" s="5">
        <f>[1]Люберцы!J289</f>
        <v>34</v>
      </c>
      <c r="J380" s="5">
        <f>[1]Люберцы!M289</f>
        <v>35</v>
      </c>
      <c r="K380" s="5">
        <f>[1]Люберцы!M289</f>
        <v>35</v>
      </c>
      <c r="L380" s="33">
        <f t="shared" si="14"/>
        <v>0</v>
      </c>
      <c r="M380" s="5" t="s">
        <v>131</v>
      </c>
    </row>
    <row r="381" spans="1:13" ht="45" x14ac:dyDescent="0.25">
      <c r="A381" s="5">
        <v>380</v>
      </c>
      <c r="B381" s="5" t="str">
        <f>[1]Сходненская!C107</f>
        <v>Новикова Анна Николаевна</v>
      </c>
      <c r="C381" s="5" t="s">
        <v>34</v>
      </c>
      <c r="D381" s="5" t="str">
        <f>[1]Сходненская!D107</f>
        <v>Сотрудник</v>
      </c>
      <c r="E381" s="5" t="s">
        <v>27</v>
      </c>
      <c r="F381" s="6" t="str">
        <f>[1]Сходненская!E107</f>
        <v xml:space="preserve">взрослые старше 18 лет </v>
      </c>
      <c r="G381" s="5">
        <f>[1]Сходненская!F107</f>
        <v>169</v>
      </c>
      <c r="H381" s="6" t="s">
        <v>121</v>
      </c>
      <c r="I381" s="5"/>
      <c r="J381" s="5">
        <f>[1]Сходненская!M107</f>
        <v>23</v>
      </c>
      <c r="K381" s="5">
        <f>[1]Сходненская!M107</f>
        <v>23</v>
      </c>
      <c r="L381" s="33">
        <f t="shared" si="14"/>
        <v>0</v>
      </c>
      <c r="M381" s="5" t="s">
        <v>131</v>
      </c>
    </row>
    <row r="382" spans="1:13" ht="45" x14ac:dyDescent="0.25">
      <c r="A382" s="5">
        <v>381</v>
      </c>
      <c r="B382" s="5" t="str">
        <f>'[1]Курск '!C822</f>
        <v>кутырева ирина андреевна</v>
      </c>
      <c r="C382" s="5" t="s">
        <v>13</v>
      </c>
      <c r="D382" s="5" t="str">
        <f>'[1]Курск '!D822</f>
        <v>чк</v>
      </c>
      <c r="E382" s="5" t="s">
        <v>28</v>
      </c>
      <c r="F382" s="6" t="str">
        <f>'[1]Курск '!E822</f>
        <v>взрослый старше 18 лет</v>
      </c>
      <c r="G382" s="5">
        <f>'[1]Курск '!F822</f>
        <v>158.5</v>
      </c>
      <c r="H382" s="6" t="s">
        <v>121</v>
      </c>
      <c r="I382" s="5"/>
      <c r="J382" s="5">
        <f>'[1]Курск '!M822</f>
        <v>36</v>
      </c>
      <c r="K382" s="5">
        <v>36</v>
      </c>
      <c r="L382" s="33">
        <f t="shared" si="14"/>
        <v>0</v>
      </c>
      <c r="M382" s="5" t="s">
        <v>131</v>
      </c>
    </row>
    <row r="383" spans="1:13" ht="45" x14ac:dyDescent="0.25">
      <c r="A383" s="5">
        <v>382</v>
      </c>
      <c r="B383" s="5" t="str">
        <f>'[1]Кожухово '!D385</f>
        <v>Затеев Виталий</v>
      </c>
      <c r="C383" s="5" t="s">
        <v>30</v>
      </c>
      <c r="D383" s="5" t="str">
        <f>'[1]Кожухово '!E385</f>
        <v>ЧК</v>
      </c>
      <c r="E383" s="5" t="s">
        <v>14</v>
      </c>
      <c r="F383" s="6" t="str">
        <f>'[1]Кожухово '!F385</f>
        <v xml:space="preserve">взрослые старше 18 лет </v>
      </c>
      <c r="G383" s="5">
        <f>'[1]Кожухово '!G385</f>
        <v>178</v>
      </c>
      <c r="H383" s="6" t="s">
        <v>121</v>
      </c>
      <c r="I383" s="5"/>
      <c r="J383" s="5">
        <f>'[1]Кожухово '!N385</f>
        <v>36</v>
      </c>
      <c r="K383" s="5">
        <f>'[1]Кожухово '!N385</f>
        <v>36</v>
      </c>
      <c r="L383" s="33">
        <f t="shared" si="14"/>
        <v>0</v>
      </c>
      <c r="M383" s="5" t="s">
        <v>131</v>
      </c>
    </row>
    <row r="384" spans="1:13" ht="45" x14ac:dyDescent="0.25">
      <c r="A384" s="5">
        <v>383</v>
      </c>
      <c r="B384" s="5" t="str">
        <f>[1]Сходненская!C243</f>
        <v>Орлов Даниил Андреевич</v>
      </c>
      <c r="C384" s="5" t="s">
        <v>34</v>
      </c>
      <c r="D384" s="5" t="str">
        <f>[1]Сходненская!D243</f>
        <v>Сотрудник</v>
      </c>
      <c r="E384" s="5" t="s">
        <v>14</v>
      </c>
      <c r="F384" s="6" t="str">
        <f>[1]Сходненская!E243</f>
        <v xml:space="preserve">взрослые старше 18 лет </v>
      </c>
      <c r="G384" s="5">
        <f>[1]Сходненская!F243</f>
        <v>170</v>
      </c>
      <c r="H384" s="6" t="s">
        <v>121</v>
      </c>
      <c r="I384" s="5"/>
      <c r="J384" s="5">
        <f>[1]Сходненская!M243</f>
        <v>22</v>
      </c>
      <c r="K384" s="5">
        <f>[1]Сходненская!M243</f>
        <v>22</v>
      </c>
      <c r="L384" s="33">
        <f t="shared" si="14"/>
        <v>0</v>
      </c>
      <c r="M384" s="5" t="s">
        <v>131</v>
      </c>
    </row>
    <row r="385" spans="1:13" ht="45" x14ac:dyDescent="0.25">
      <c r="A385" s="5">
        <v>384</v>
      </c>
      <c r="B385" s="5" t="str">
        <f>'[1]Оренбург '!C68</f>
        <v>Комкин Кирилл</v>
      </c>
      <c r="C385" s="5" t="s">
        <v>37</v>
      </c>
      <c r="D385" s="5" t="str">
        <f>'[1]Оренбург '!D68</f>
        <v>Сотрудник</v>
      </c>
      <c r="E385" s="5" t="s">
        <v>20</v>
      </c>
      <c r="F385" s="6" t="str">
        <f>'[1]Оренбург '!E68</f>
        <v xml:space="preserve">взрослые старше 18 лет </v>
      </c>
      <c r="G385" s="5">
        <f>'[1]Оренбург '!F68</f>
        <v>172</v>
      </c>
      <c r="H385" s="6" t="s">
        <v>121</v>
      </c>
      <c r="I385" s="5">
        <f>'[1]Оренбург '!J68</f>
        <v>-1</v>
      </c>
      <c r="J385" s="5">
        <f>'[1]Оренбург '!M68</f>
        <v>25</v>
      </c>
      <c r="K385" s="5">
        <f>'[1]Оренбург '!M68</f>
        <v>25</v>
      </c>
      <c r="L385" s="33">
        <f t="shared" si="14"/>
        <v>0</v>
      </c>
      <c r="M385" s="5" t="s">
        <v>131</v>
      </c>
    </row>
    <row r="386" spans="1:13" ht="45" x14ac:dyDescent="0.25">
      <c r="A386" s="5">
        <v>385</v>
      </c>
      <c r="B386" s="5" t="str">
        <f>[1]Люберцы!C182</f>
        <v>Ивлева Елена</v>
      </c>
      <c r="C386" s="5" t="s">
        <v>22</v>
      </c>
      <c r="D386" s="5" t="str">
        <f>[1]Люберцы!D182</f>
        <v>ЧК</v>
      </c>
      <c r="E386" s="5" t="s">
        <v>27</v>
      </c>
      <c r="F386" s="6" t="str">
        <f>[1]Люберцы!E182</f>
        <v>Взрослые старше 18 лет</v>
      </c>
      <c r="G386" s="5">
        <f>[1]Люберцы!F182</f>
        <v>172</v>
      </c>
      <c r="H386" s="6" t="s">
        <v>121</v>
      </c>
      <c r="I386" s="5">
        <f>[1]Люберцы!J182</f>
        <v>45</v>
      </c>
      <c r="J386" s="5">
        <f>[1]Люберцы!M182</f>
        <v>47</v>
      </c>
      <c r="K386" s="5">
        <f>[1]Люберцы!M182</f>
        <v>47</v>
      </c>
      <c r="L386" s="33">
        <f t="shared" si="14"/>
        <v>0</v>
      </c>
      <c r="M386" s="5" t="s">
        <v>131</v>
      </c>
    </row>
    <row r="387" spans="1:13" ht="45" x14ac:dyDescent="0.25">
      <c r="A387" s="5">
        <v>386</v>
      </c>
      <c r="B387" s="5" t="str">
        <f>'[1]Краснодар '!C995</f>
        <v xml:space="preserve">Красковская Анастасия Владимировна </v>
      </c>
      <c r="C387" s="5" t="s">
        <v>123</v>
      </c>
      <c r="D387" s="5" t="str">
        <f>'[1]Краснодар '!D995</f>
        <v>ЧК</v>
      </c>
      <c r="E387" s="5" t="s">
        <v>28</v>
      </c>
      <c r="F387" s="6" t="str">
        <f>'[1]Краснодар '!E995</f>
        <v xml:space="preserve">взрослые старше 18 лет </v>
      </c>
      <c r="G387" s="5">
        <f>'[1]Краснодар '!F995</f>
        <v>182.3</v>
      </c>
      <c r="H387" s="6" t="s">
        <v>121</v>
      </c>
      <c r="I387" s="5"/>
      <c r="J387" s="5">
        <f>'[1]Краснодар '!M995</f>
        <v>27</v>
      </c>
      <c r="K387" s="5">
        <f>'[1]Краснодар '!M995</f>
        <v>27</v>
      </c>
      <c r="L387" s="33">
        <f t="shared" si="14"/>
        <v>0</v>
      </c>
      <c r="M387" s="5" t="s">
        <v>131</v>
      </c>
    </row>
    <row r="388" spans="1:13" ht="45" x14ac:dyDescent="0.25">
      <c r="A388" s="5">
        <v>387</v>
      </c>
      <c r="B388" s="5" t="str">
        <f>'[1]Зеленоград-2'!C56</f>
        <v xml:space="preserve">Дьячкова Екатерина Васильевна </v>
      </c>
      <c r="C388" s="5" t="s">
        <v>110</v>
      </c>
      <c r="D388" s="5" t="str">
        <f>'[1]Зеленоград-2'!D56</f>
        <v>чк</v>
      </c>
      <c r="E388" s="5" t="s">
        <v>27</v>
      </c>
      <c r="F388" s="6" t="str">
        <f>'[1]Зеленоград-2'!E56</f>
        <v xml:space="preserve">взрослые старше 18 лет </v>
      </c>
      <c r="G388" s="5">
        <f>'[1]Зеленоград-2'!F56</f>
        <v>167.6</v>
      </c>
      <c r="H388" s="6" t="s">
        <v>121</v>
      </c>
      <c r="I388" s="5"/>
      <c r="J388" s="5">
        <f>'[1]Зеленоград-2'!M56</f>
        <v>63</v>
      </c>
      <c r="K388" s="5">
        <f>'[1]Зеленоград-2'!M56</f>
        <v>63</v>
      </c>
      <c r="L388" s="33">
        <f t="shared" si="14"/>
        <v>0</v>
      </c>
      <c r="M388" s="5" t="s">
        <v>131</v>
      </c>
    </row>
    <row r="389" spans="1:13" ht="45" x14ac:dyDescent="0.25">
      <c r="A389" s="5">
        <v>388</v>
      </c>
      <c r="B389" s="5" t="str">
        <f>[1]Реутов!C1480</f>
        <v>Доброхотова Ольга</v>
      </c>
      <c r="C389" s="5" t="s">
        <v>29</v>
      </c>
      <c r="D389" s="5" t="str">
        <f>[1]Реутов!D1480</f>
        <v>ЧК</v>
      </c>
      <c r="E389" s="5" t="s">
        <v>28</v>
      </c>
      <c r="F389" s="6" t="str">
        <f>[1]Реутов!E1480</f>
        <v xml:space="preserve">взрослые старше 18 лет </v>
      </c>
      <c r="G389" s="5">
        <f>[1]Реутов!F1480</f>
        <v>171.8</v>
      </c>
      <c r="H389" s="6" t="s">
        <v>121</v>
      </c>
      <c r="I389" s="5">
        <v>0</v>
      </c>
      <c r="J389" s="5">
        <f>[1]Реутов!M1480</f>
        <v>35</v>
      </c>
      <c r="K389" s="5">
        <f>[1]Реутов!M1480</f>
        <v>35</v>
      </c>
      <c r="L389" s="33">
        <f t="shared" si="14"/>
        <v>0</v>
      </c>
      <c r="M389" s="5" t="s">
        <v>131</v>
      </c>
    </row>
    <row r="390" spans="1:13" ht="45" x14ac:dyDescent="0.25">
      <c r="A390" s="5">
        <v>389</v>
      </c>
      <c r="B390" s="5" t="str">
        <f>[1]Сходненская!C267</f>
        <v>Печёрина Анна Владимировна</v>
      </c>
      <c r="C390" s="5" t="s">
        <v>34</v>
      </c>
      <c r="D390" s="5" t="str">
        <f>[1]Сходненская!D267</f>
        <v>Чк</v>
      </c>
      <c r="E390" s="5" t="s">
        <v>28</v>
      </c>
      <c r="F390" s="6" t="str">
        <f>[1]Сходненская!E267</f>
        <v xml:space="preserve">взрослые старше 18 лет </v>
      </c>
      <c r="G390" s="5">
        <f>[1]Сходненская!F267</f>
        <v>155</v>
      </c>
      <c r="H390" s="6" t="s">
        <v>121</v>
      </c>
      <c r="I390" s="5"/>
      <c r="J390" s="5">
        <f>[1]Сходненская!M268</f>
        <v>40</v>
      </c>
      <c r="K390" s="5">
        <f>[1]Сходненская!M268</f>
        <v>40</v>
      </c>
      <c r="L390" s="33">
        <f t="shared" si="14"/>
        <v>0</v>
      </c>
      <c r="M390" s="5" t="s">
        <v>131</v>
      </c>
    </row>
    <row r="391" spans="1:13" ht="45" x14ac:dyDescent="0.25">
      <c r="A391" s="5">
        <v>390</v>
      </c>
      <c r="B391" s="5" t="str">
        <f>[1]Реутов!C1069</f>
        <v>Егошин Вячеслав Игоревич</v>
      </c>
      <c r="C391" s="5" t="s">
        <v>29</v>
      </c>
      <c r="D391" s="5" t="str">
        <f>[1]Реутов!D1069</f>
        <v>Чк</v>
      </c>
      <c r="E391" s="5" t="s">
        <v>14</v>
      </c>
      <c r="F391" s="6" t="str">
        <f>[1]Реутов!E1069</f>
        <v xml:space="preserve">взрослые старше 18 лет </v>
      </c>
      <c r="G391" s="5">
        <f>[1]Реутов!F1069</f>
        <v>190</v>
      </c>
      <c r="H391" s="6" t="s">
        <v>121</v>
      </c>
      <c r="I391" s="5">
        <v>0</v>
      </c>
      <c r="J391" s="5">
        <f>[1]Реутов!M1069</f>
        <v>33</v>
      </c>
      <c r="K391" s="5">
        <f>[1]Реутов!M1069</f>
        <v>33</v>
      </c>
      <c r="L391" s="33">
        <f t="shared" si="14"/>
        <v>0</v>
      </c>
      <c r="M391" s="5" t="s">
        <v>131</v>
      </c>
    </row>
    <row r="392" spans="1:13" ht="45" x14ac:dyDescent="0.25">
      <c r="A392" s="5">
        <v>391</v>
      </c>
      <c r="B392" s="5" t="str">
        <f>[1]Ховрино!C406</f>
        <v>Звягин Вячеслав</v>
      </c>
      <c r="C392" s="5" t="s">
        <v>124</v>
      </c>
      <c r="D392" s="5" t="str">
        <f>[1]Ховрино!D406</f>
        <v>сотрудник</v>
      </c>
      <c r="E392" s="5" t="s">
        <v>14</v>
      </c>
      <c r="F392" s="6" t="str">
        <f>[1]Ховрино!E406</f>
        <v xml:space="preserve">взрослые старше 18 лет </v>
      </c>
      <c r="G392" s="5">
        <f>[1]Ховрино!F406</f>
        <v>173</v>
      </c>
      <c r="H392" s="6" t="s">
        <v>121</v>
      </c>
      <c r="I392" s="5"/>
      <c r="J392" s="5">
        <f>[1]Ховрино!M406</f>
        <v>26</v>
      </c>
      <c r="K392" s="5">
        <f>[1]Ховрино!M406</f>
        <v>26</v>
      </c>
      <c r="L392" s="33">
        <f t="shared" si="14"/>
        <v>0</v>
      </c>
      <c r="M392" s="5" t="s">
        <v>131</v>
      </c>
    </row>
    <row r="393" spans="1:13" ht="30" x14ac:dyDescent="0.25">
      <c r="A393" s="5">
        <v>392</v>
      </c>
      <c r="B393" s="5" t="str">
        <f>[1]Реутов!C120</f>
        <v>Елисеев Леонид Владимирович</v>
      </c>
      <c r="C393" s="5" t="s">
        <v>29</v>
      </c>
      <c r="D393" s="5" t="str">
        <f>[1]Реутов!D120</f>
        <v>ЧК</v>
      </c>
      <c r="E393" s="5" t="s">
        <v>20</v>
      </c>
      <c r="F393" s="6" t="str">
        <f>[1]Реутов!E120</f>
        <v>подростки 14-18 М</v>
      </c>
      <c r="G393" s="5">
        <f>[1]Реутов!F120</f>
        <v>179.8</v>
      </c>
      <c r="H393" s="6" t="s">
        <v>121</v>
      </c>
      <c r="I393" s="5">
        <v>0</v>
      </c>
      <c r="J393" s="5">
        <f>[1]Реутов!M120</f>
        <v>14</v>
      </c>
      <c r="K393" s="5">
        <f>[1]Реутов!M120</f>
        <v>14</v>
      </c>
      <c r="L393" s="33">
        <f t="shared" si="14"/>
        <v>0</v>
      </c>
      <c r="M393" s="5" t="s">
        <v>131</v>
      </c>
    </row>
    <row r="394" spans="1:13" ht="45" x14ac:dyDescent="0.25">
      <c r="A394" s="5">
        <v>393</v>
      </c>
      <c r="B394" s="5" t="str">
        <f>'[1]Курск '!C276</f>
        <v>Майстренко Оксана Владимировна</v>
      </c>
      <c r="C394" s="5" t="s">
        <v>13</v>
      </c>
      <c r="D394" s="5" t="str">
        <f>'[1]Курск '!D276</f>
        <v>чк</v>
      </c>
      <c r="E394" s="5" t="s">
        <v>28</v>
      </c>
      <c r="F394" s="6" t="str">
        <f>'[1]Курск '!E276</f>
        <v>взрослые старше 18 лет</v>
      </c>
      <c r="G394" s="5">
        <f>'[1]Курск '!F276</f>
        <v>155</v>
      </c>
      <c r="H394" s="6" t="s">
        <v>121</v>
      </c>
      <c r="I394" s="5"/>
      <c r="J394" s="5">
        <f>'[1]Курск '!M278</f>
        <v>47</v>
      </c>
      <c r="K394" s="5">
        <v>47</v>
      </c>
      <c r="L394" s="33">
        <f t="shared" si="14"/>
        <v>0</v>
      </c>
      <c r="M394" s="5" t="s">
        <v>131</v>
      </c>
    </row>
    <row r="395" spans="1:13" ht="45" x14ac:dyDescent="0.25">
      <c r="A395" s="5">
        <v>394</v>
      </c>
      <c r="B395" s="5" t="s">
        <v>83</v>
      </c>
      <c r="C395" s="5" t="s">
        <v>16</v>
      </c>
      <c r="D395" s="5" t="s">
        <v>84</v>
      </c>
      <c r="E395" s="5" t="s">
        <v>28</v>
      </c>
      <c r="F395" s="6" t="s">
        <v>33</v>
      </c>
      <c r="G395" s="5">
        <v>165</v>
      </c>
      <c r="H395" s="6" t="s">
        <v>122</v>
      </c>
      <c r="I395" s="5">
        <v>1</v>
      </c>
      <c r="J395" s="5">
        <v>46</v>
      </c>
      <c r="K395" s="5">
        <v>46</v>
      </c>
      <c r="L395" s="33">
        <v>0</v>
      </c>
      <c r="M395" s="5" t="s">
        <v>131</v>
      </c>
    </row>
    <row r="396" spans="1:13" ht="45" x14ac:dyDescent="0.25">
      <c r="A396" s="5">
        <v>395</v>
      </c>
      <c r="B396" s="5" t="str">
        <f>'[1]Курск '!C885</f>
        <v>Мальцева Полина Евгеньевна</v>
      </c>
      <c r="C396" s="5" t="s">
        <v>13</v>
      </c>
      <c r="D396" s="5" t="str">
        <f>'[1]Курск '!D885</f>
        <v>сотрудник</v>
      </c>
      <c r="E396" s="5" t="s">
        <v>28</v>
      </c>
      <c r="F396" s="6" t="str">
        <f>'[1]Курск '!E885</f>
        <v>взрослый старше 18 лет</v>
      </c>
      <c r="G396" s="5">
        <f>'[1]Курск '!F885</f>
        <v>150</v>
      </c>
      <c r="H396" s="6" t="s">
        <v>121</v>
      </c>
      <c r="I396" s="5"/>
      <c r="J396" s="5">
        <f>'[1]Курск '!M885</f>
        <v>33</v>
      </c>
      <c r="K396" s="5">
        <f>'[1]Курск '!M885</f>
        <v>33</v>
      </c>
      <c r="L396" s="33">
        <f t="shared" ref="L396:L427" si="15">K396-J396</f>
        <v>0</v>
      </c>
      <c r="M396" s="5" t="s">
        <v>131</v>
      </c>
    </row>
    <row r="397" spans="1:13" ht="45" x14ac:dyDescent="0.25">
      <c r="A397" s="5">
        <v>396</v>
      </c>
      <c r="B397" s="5" t="str">
        <f>'[1]Краснодар '!C1112</f>
        <v>Лахненко Игорь</v>
      </c>
      <c r="C397" s="5" t="s">
        <v>123</v>
      </c>
      <c r="D397" s="5" t="str">
        <f>'[1]Краснодар '!D1112</f>
        <v>Чк</v>
      </c>
      <c r="E397" s="5" t="s">
        <v>14</v>
      </c>
      <c r="F397" s="6" t="str">
        <f>'[1]Краснодар '!E1112</f>
        <v xml:space="preserve">взрослые старше 18 лет </v>
      </c>
      <c r="G397" s="5">
        <f>'[1]Краснодар '!F1112</f>
        <v>185</v>
      </c>
      <c r="H397" s="6" t="s">
        <v>121</v>
      </c>
      <c r="I397" s="5"/>
      <c r="J397" s="5">
        <f>'[1]Краснодар '!M1112</f>
        <v>42</v>
      </c>
      <c r="K397" s="5">
        <f>'[1]Краснодар '!M1112</f>
        <v>42</v>
      </c>
      <c r="L397" s="33">
        <f t="shared" si="15"/>
        <v>0</v>
      </c>
      <c r="M397" s="5" t="s">
        <v>131</v>
      </c>
    </row>
    <row r="398" spans="1:13" ht="45" x14ac:dyDescent="0.25">
      <c r="A398" s="5">
        <v>397</v>
      </c>
      <c r="B398" s="5" t="str">
        <f>'[1]Зеленоград-2'!C134</f>
        <v xml:space="preserve">Ерофеева Кристина Игоревна </v>
      </c>
      <c r="C398" s="5" t="s">
        <v>110</v>
      </c>
      <c r="D398" s="5" t="str">
        <f>'[1]Зеленоград-2'!D134</f>
        <v>чк</v>
      </c>
      <c r="E398" s="5" t="s">
        <v>28</v>
      </c>
      <c r="F398" s="6" t="str">
        <f>'[1]Зеленоград-2'!E134</f>
        <v xml:space="preserve">взрослые старше 18 лет </v>
      </c>
      <c r="G398" s="5">
        <f>'[1]Зеленоград-2'!F134</f>
        <v>181.9</v>
      </c>
      <c r="H398" s="6" t="s">
        <v>121</v>
      </c>
      <c r="I398" s="5"/>
      <c r="J398" s="5">
        <f>'[1]Зеленоград-2'!M134</f>
        <v>25</v>
      </c>
      <c r="K398" s="5">
        <v>25</v>
      </c>
      <c r="L398" s="33">
        <f t="shared" si="15"/>
        <v>0</v>
      </c>
      <c r="M398" s="5" t="s">
        <v>131</v>
      </c>
    </row>
    <row r="399" spans="1:13" ht="45" x14ac:dyDescent="0.25">
      <c r="A399" s="5">
        <v>398</v>
      </c>
      <c r="B399" s="5" t="str">
        <f>[1]Реутов!C432</f>
        <v>Ендерюков Андрей Николаевич</v>
      </c>
      <c r="C399" s="5" t="s">
        <v>29</v>
      </c>
      <c r="D399" s="5" t="str">
        <f>[1]Реутов!D432</f>
        <v>сотрудник</v>
      </c>
      <c r="E399" s="5" t="s">
        <v>14</v>
      </c>
      <c r="F399" s="6" t="str">
        <f>[1]Реутов!E432</f>
        <v xml:space="preserve">взрослые старше 18 лет </v>
      </c>
      <c r="G399" s="5">
        <f>[1]Реутов!F432</f>
        <v>180.5</v>
      </c>
      <c r="H399" s="6" t="s">
        <v>121</v>
      </c>
      <c r="I399" s="5">
        <v>0</v>
      </c>
      <c r="J399" s="5">
        <f>[1]Реутов!M432</f>
        <v>46</v>
      </c>
      <c r="K399" s="5">
        <f>[1]Реутов!M432</f>
        <v>46</v>
      </c>
      <c r="L399" s="33">
        <f t="shared" si="15"/>
        <v>0</v>
      </c>
      <c r="M399" s="5" t="s">
        <v>131</v>
      </c>
    </row>
    <row r="400" spans="1:13" ht="45" x14ac:dyDescent="0.25">
      <c r="A400" s="5">
        <v>399</v>
      </c>
      <c r="B400" s="5" t="str">
        <f>'[1]Кожухово '!D648</f>
        <v>Зацепин Антон</v>
      </c>
      <c r="C400" s="5" t="s">
        <v>30</v>
      </c>
      <c r="D400" s="5" t="str">
        <f>'[1]Кожухово '!E648</f>
        <v>ЧК</v>
      </c>
      <c r="E400" s="5" t="s">
        <v>14</v>
      </c>
      <c r="F400" s="6" t="str">
        <f>'[1]Кожухово '!F648</f>
        <v xml:space="preserve">взрослые старше 18 лет </v>
      </c>
      <c r="G400" s="5">
        <f>'[1]Кожухово '!G648</f>
        <v>172.1</v>
      </c>
      <c r="H400" s="6" t="s">
        <v>121</v>
      </c>
      <c r="I400" s="5">
        <f>'[1]Кожухово '!K648</f>
        <v>0</v>
      </c>
      <c r="J400" s="5">
        <f>'[1]Кожухово '!N648</f>
        <v>39</v>
      </c>
      <c r="K400" s="5">
        <f>'[1]Кожухово '!N648</f>
        <v>39</v>
      </c>
      <c r="L400" s="33">
        <f t="shared" si="15"/>
        <v>0</v>
      </c>
      <c r="M400" s="5" t="s">
        <v>131</v>
      </c>
    </row>
    <row r="401" spans="1:13" ht="45" x14ac:dyDescent="0.25">
      <c r="A401" s="5">
        <v>400</v>
      </c>
      <c r="B401" s="5" t="str">
        <f>[1]Королев!C1333</f>
        <v>Дорофеева Алина Константиновна</v>
      </c>
      <c r="C401" s="5" t="s">
        <v>16</v>
      </c>
      <c r="D401" s="5" t="str">
        <f>[1]Королев!D1333</f>
        <v>чк</v>
      </c>
      <c r="E401" s="5" t="s">
        <v>28</v>
      </c>
      <c r="F401" s="6" t="str">
        <f>[1]Королев!E1333</f>
        <v xml:space="preserve">взрослые старше 18 лет </v>
      </c>
      <c r="G401" s="5">
        <f>[1]Королев!F1333</f>
        <v>167.1</v>
      </c>
      <c r="H401" s="6" t="s">
        <v>121</v>
      </c>
      <c r="I401" s="5">
        <f>[1]Королев!J1333</f>
        <v>-1</v>
      </c>
      <c r="J401" s="5">
        <f>[1]Королев!M1333</f>
        <v>22</v>
      </c>
      <c r="K401" s="5">
        <f>[1]Королев!M1333</f>
        <v>22</v>
      </c>
      <c r="L401" s="33">
        <f t="shared" si="15"/>
        <v>0</v>
      </c>
      <c r="M401" s="5" t="s">
        <v>131</v>
      </c>
    </row>
    <row r="402" spans="1:13" ht="45" x14ac:dyDescent="0.25">
      <c r="A402" s="5">
        <v>401</v>
      </c>
      <c r="B402" s="5" t="str">
        <f>'[1]Самара '!C368</f>
        <v xml:space="preserve">Давыдов Павел </v>
      </c>
      <c r="C402" s="5" t="s">
        <v>45</v>
      </c>
      <c r="D402" s="5" t="str">
        <f>'[1]Самара '!D368</f>
        <v>ЧК</v>
      </c>
      <c r="E402" s="5" t="s">
        <v>14</v>
      </c>
      <c r="F402" s="6" t="str">
        <f>'[1]Самара '!E368</f>
        <v xml:space="preserve">взрослые старше 18 лет </v>
      </c>
      <c r="G402" s="5">
        <f>'[1]Самара '!F368</f>
        <v>188.9</v>
      </c>
      <c r="H402" s="6" t="s">
        <v>121</v>
      </c>
      <c r="I402" s="5">
        <v>0</v>
      </c>
      <c r="J402" s="5">
        <f>'[1]Самара '!M368</f>
        <v>45</v>
      </c>
      <c r="K402" s="5">
        <f>'[1]Самара '!M368</f>
        <v>45</v>
      </c>
      <c r="L402" s="33">
        <f t="shared" si="15"/>
        <v>0</v>
      </c>
      <c r="M402" s="5" t="s">
        <v>131</v>
      </c>
    </row>
    <row r="403" spans="1:13" ht="45" x14ac:dyDescent="0.25">
      <c r="A403" s="5">
        <v>402</v>
      </c>
      <c r="B403" s="5" t="str">
        <f>[1]Королев!C1120</f>
        <v>Дубровский Владимир Викторович</v>
      </c>
      <c r="C403" s="5" t="s">
        <v>16</v>
      </c>
      <c r="D403" s="5" t="str">
        <f>[1]Королев!D1120</f>
        <v>чк</v>
      </c>
      <c r="E403" s="5" t="s">
        <v>14</v>
      </c>
      <c r="F403" s="6" t="str">
        <f>[1]Королев!E1120</f>
        <v xml:space="preserve">взрослые старше 18 лет </v>
      </c>
      <c r="G403" s="5">
        <f>[1]Королев!F1120</f>
        <v>182</v>
      </c>
      <c r="H403" s="6" t="s">
        <v>121</v>
      </c>
      <c r="I403" s="5">
        <f>[1]Королев!J1120</f>
        <v>5</v>
      </c>
      <c r="J403" s="5">
        <f>[1]Королев!M1120</f>
        <v>58</v>
      </c>
      <c r="K403" s="5">
        <f>[1]Королев!M1120</f>
        <v>58</v>
      </c>
      <c r="L403" s="33">
        <f t="shared" si="15"/>
        <v>0</v>
      </c>
      <c r="M403" s="5" t="s">
        <v>131</v>
      </c>
    </row>
    <row r="404" spans="1:13" ht="45" x14ac:dyDescent="0.25">
      <c r="A404" s="5">
        <v>403</v>
      </c>
      <c r="B404" s="5" t="str">
        <f>[1]Реутов!C1287</f>
        <v>ЖУКОВА ДАРЬЯ СЕРГЕЕВНА</v>
      </c>
      <c r="C404" s="5" t="s">
        <v>29</v>
      </c>
      <c r="D404" s="5" t="str">
        <f>[1]Реутов!D1287</f>
        <v>ЧК</v>
      </c>
      <c r="E404" s="5" t="s">
        <v>28</v>
      </c>
      <c r="F404" s="6" t="str">
        <f>[1]Реутов!E1287</f>
        <v xml:space="preserve">взрослые старше 18 лет </v>
      </c>
      <c r="G404" s="5">
        <f>[1]Реутов!F1287</f>
        <v>179</v>
      </c>
      <c r="H404" s="6" t="s">
        <v>121</v>
      </c>
      <c r="I404" s="5">
        <v>0</v>
      </c>
      <c r="J404" s="5">
        <f>[1]Реутов!M1287</f>
        <v>24</v>
      </c>
      <c r="K404" s="5">
        <f>[1]Реутов!M1287</f>
        <v>24</v>
      </c>
      <c r="L404" s="33">
        <f t="shared" si="15"/>
        <v>0</v>
      </c>
      <c r="M404" s="5" t="s">
        <v>131</v>
      </c>
    </row>
    <row r="405" spans="1:13" ht="45" x14ac:dyDescent="0.25">
      <c r="A405" s="5">
        <v>404</v>
      </c>
      <c r="B405" s="5" t="str">
        <f>'[1]Куркино '!C330</f>
        <v>Косова Елизавета</v>
      </c>
      <c r="C405" s="5" t="s">
        <v>24</v>
      </c>
      <c r="D405" s="5" t="str">
        <f>'[1]Куркино '!D330</f>
        <v>ЧК</v>
      </c>
      <c r="E405" s="5" t="s">
        <v>28</v>
      </c>
      <c r="F405" s="6" t="str">
        <f>'[1]Куркино '!E330</f>
        <v xml:space="preserve">взрослые старше 18 лет </v>
      </c>
      <c r="G405" s="5">
        <f>'[1]Куркино '!F330</f>
        <v>175.2</v>
      </c>
      <c r="H405" s="6" t="s">
        <v>121</v>
      </c>
      <c r="I405" s="5">
        <f>'[1]Куркино '!J330</f>
        <v>0</v>
      </c>
      <c r="J405" s="5">
        <f>'[1]Куркино '!M330</f>
        <v>34</v>
      </c>
      <c r="K405" s="5">
        <f>'[1]Куркино '!M330</f>
        <v>34</v>
      </c>
      <c r="L405" s="33">
        <f t="shared" si="15"/>
        <v>0</v>
      </c>
      <c r="M405" s="5" t="s">
        <v>131</v>
      </c>
    </row>
    <row r="406" spans="1:13" ht="45" x14ac:dyDescent="0.25">
      <c r="A406" s="5">
        <v>405</v>
      </c>
      <c r="B406" s="5" t="str">
        <f>'[1]Кожухово '!D657</f>
        <v>Зацепина Александра</v>
      </c>
      <c r="C406" s="5" t="s">
        <v>30</v>
      </c>
      <c r="D406" s="5" t="str">
        <f>'[1]Кожухово '!E657</f>
        <v>ЧК</v>
      </c>
      <c r="E406" s="5" t="s">
        <v>28</v>
      </c>
      <c r="F406" s="6" t="str">
        <f>'[1]Кожухово '!F657</f>
        <v xml:space="preserve">взрослые старше 18 лет </v>
      </c>
      <c r="G406" s="5">
        <f>'[1]Кожухово '!G657</f>
        <v>154</v>
      </c>
      <c r="H406" s="6" t="s">
        <v>121</v>
      </c>
      <c r="I406" s="5">
        <f>'[1]Кожухово '!K657</f>
        <v>0</v>
      </c>
      <c r="J406" s="5">
        <f>'[1]Кожухово '!N657</f>
        <v>38</v>
      </c>
      <c r="K406" s="5">
        <v>38</v>
      </c>
      <c r="L406" s="33">
        <f t="shared" si="15"/>
        <v>0</v>
      </c>
      <c r="M406" s="5" t="s">
        <v>131</v>
      </c>
    </row>
    <row r="407" spans="1:13" ht="45" x14ac:dyDescent="0.25">
      <c r="A407" s="5">
        <v>406</v>
      </c>
      <c r="B407" s="5" t="str">
        <f>'[1]Кожухово '!D532</f>
        <v>Золотарева Алена</v>
      </c>
      <c r="C407" s="5" t="s">
        <v>30</v>
      </c>
      <c r="D407" s="5" t="str">
        <f>'[1]Кожухово '!E532</f>
        <v>ЧК</v>
      </c>
      <c r="E407" s="5"/>
      <c r="F407" s="6" t="str">
        <f>'[1]Кожухово '!F532</f>
        <v xml:space="preserve">взрослые старше 18 лет </v>
      </c>
      <c r="G407" s="5">
        <f>'[1]Кожухово '!G532</f>
        <v>170</v>
      </c>
      <c r="H407" s="6" t="s">
        <v>121</v>
      </c>
      <c r="I407" s="5">
        <f>'[1]Кожухово '!K532</f>
        <v>0</v>
      </c>
      <c r="J407" s="5">
        <f>'[1]Кожухово '!N532</f>
        <v>27</v>
      </c>
      <c r="K407" s="5">
        <f>'[1]Кожухово '!N532</f>
        <v>27</v>
      </c>
      <c r="L407" s="33">
        <f t="shared" si="15"/>
        <v>0</v>
      </c>
      <c r="M407" s="5" t="s">
        <v>131</v>
      </c>
    </row>
    <row r="408" spans="1:13" ht="30" x14ac:dyDescent="0.25">
      <c r="A408" s="5">
        <v>407</v>
      </c>
      <c r="B408" s="5" t="str">
        <f>[1]Королев!C1042</f>
        <v>Дюпин Лев Алексеевич</v>
      </c>
      <c r="C408" s="5" t="s">
        <v>16</v>
      </c>
      <c r="D408" s="5" t="str">
        <f>[1]Королев!D1042</f>
        <v>чк</v>
      </c>
      <c r="E408" s="5" t="s">
        <v>14</v>
      </c>
      <c r="F408" s="6" t="str">
        <f>[1]Королев!E1042</f>
        <v xml:space="preserve">младше 18 лет </v>
      </c>
      <c r="G408" s="5">
        <f>[1]Королев!F1042</f>
        <v>150.69999999999999</v>
      </c>
      <c r="H408" s="6" t="s">
        <v>121</v>
      </c>
      <c r="I408" s="5">
        <f>[1]Королев!J1042</f>
        <v>1</v>
      </c>
      <c r="J408" s="5">
        <f>[1]Королев!M1042</f>
        <v>10</v>
      </c>
      <c r="K408" s="5">
        <f>[1]Королев!M1042</f>
        <v>10</v>
      </c>
      <c r="L408" s="33">
        <f t="shared" si="15"/>
        <v>0</v>
      </c>
      <c r="M408" s="5" t="s">
        <v>131</v>
      </c>
    </row>
    <row r="409" spans="1:13" ht="45" x14ac:dyDescent="0.25">
      <c r="A409" s="5">
        <v>408</v>
      </c>
      <c r="B409" s="5" t="str">
        <f>[1]Королев!C1055</f>
        <v>Дюпина Раиса Станиславовна</v>
      </c>
      <c r="C409" s="5" t="s">
        <v>16</v>
      </c>
      <c r="D409" s="5" t="str">
        <f>[1]Королев!D1055</f>
        <v>чк</v>
      </c>
      <c r="E409" s="5" t="s">
        <v>28</v>
      </c>
      <c r="F409" s="6" t="str">
        <f>[1]Королев!E1055</f>
        <v xml:space="preserve">взрослые старше 18 лет </v>
      </c>
      <c r="G409" s="5">
        <f>[1]Королев!F1055</f>
        <v>163</v>
      </c>
      <c r="H409" s="6" t="s">
        <v>121</v>
      </c>
      <c r="I409" s="5">
        <f>[1]Королев!J1055</f>
        <v>2</v>
      </c>
      <c r="J409" s="5">
        <f>[1]Королев!M1055</f>
        <v>42</v>
      </c>
      <c r="K409" s="5">
        <f>[1]Королев!M1055</f>
        <v>42</v>
      </c>
      <c r="L409" s="33">
        <f t="shared" si="15"/>
        <v>0</v>
      </c>
      <c r="M409" s="5" t="s">
        <v>131</v>
      </c>
    </row>
    <row r="410" spans="1:13" ht="45" x14ac:dyDescent="0.25">
      <c r="A410" s="5">
        <v>409</v>
      </c>
      <c r="B410" s="5" t="str">
        <f>'[1]Самара '!C173</f>
        <v>Желдак Светлана</v>
      </c>
      <c r="C410" s="5" t="s">
        <v>45</v>
      </c>
      <c r="D410" s="5" t="str">
        <f>'[1]Самара '!D173</f>
        <v>Сотрудник</v>
      </c>
      <c r="E410" s="5" t="s">
        <v>28</v>
      </c>
      <c r="F410" s="6" t="str">
        <f>'[1]Самара '!E173</f>
        <v xml:space="preserve">взрослые старше 18 лет </v>
      </c>
      <c r="G410" s="5">
        <f>'[1]Самара '!F173</f>
        <v>170.4</v>
      </c>
      <c r="H410" s="6" t="s">
        <v>121</v>
      </c>
      <c r="I410" s="5">
        <f>'[1]Самара '!J173</f>
        <v>0</v>
      </c>
      <c r="J410" s="5">
        <f>'[1]Самара '!M173</f>
        <v>36</v>
      </c>
      <c r="K410" s="5">
        <f>'[1]Самара '!M173</f>
        <v>36</v>
      </c>
      <c r="L410" s="33">
        <f t="shared" si="15"/>
        <v>0</v>
      </c>
      <c r="M410" s="5" t="s">
        <v>131</v>
      </c>
    </row>
    <row r="411" spans="1:13" ht="45" x14ac:dyDescent="0.25">
      <c r="A411" s="5">
        <v>410</v>
      </c>
      <c r="B411" s="5" t="str">
        <f>[1]Люблино!C3</f>
        <v>Князева Марианна</v>
      </c>
      <c r="C411" s="5" t="s">
        <v>32</v>
      </c>
      <c r="D411" s="5" t="str">
        <f>[1]Люблино!D3</f>
        <v>ЧК</v>
      </c>
      <c r="E411" s="5" t="s">
        <v>43</v>
      </c>
      <c r="F411" s="6" t="s">
        <v>33</v>
      </c>
      <c r="G411" s="5">
        <f>[1]Люблино!F3</f>
        <v>166.5</v>
      </c>
      <c r="H411" s="6" t="s">
        <v>121</v>
      </c>
      <c r="I411" s="5">
        <f>[1]Люблино!J3</f>
        <v>48</v>
      </c>
      <c r="J411" s="5">
        <f>[1]Люблино!M3</f>
        <v>53</v>
      </c>
      <c r="K411" s="5">
        <f>[1]Люблино!M3</f>
        <v>53</v>
      </c>
      <c r="L411" s="33">
        <f t="shared" si="15"/>
        <v>0</v>
      </c>
      <c r="M411" s="5" t="s">
        <v>131</v>
      </c>
    </row>
    <row r="412" spans="1:13" ht="45" x14ac:dyDescent="0.25">
      <c r="A412" s="5">
        <v>411</v>
      </c>
      <c r="B412" s="5" t="str">
        <f>[1]Ховрино!C172</f>
        <v>Кабанов Илья Андреевич</v>
      </c>
      <c r="C412" s="5" t="s">
        <v>124</v>
      </c>
      <c r="D412" s="5" t="str">
        <f>[1]Ховрино!D172</f>
        <v>ЧК</v>
      </c>
      <c r="E412" s="5" t="s">
        <v>14</v>
      </c>
      <c r="F412" s="6" t="str">
        <f>[1]Ховрино!E172</f>
        <v xml:space="preserve">взрослые старше 18 лет </v>
      </c>
      <c r="G412" s="5">
        <f>[1]Ховрино!F172</f>
        <v>180.4</v>
      </c>
      <c r="H412" s="6" t="s">
        <v>121</v>
      </c>
      <c r="I412" s="5"/>
      <c r="J412" s="5">
        <f>[1]Ховрино!M172</f>
        <v>36</v>
      </c>
      <c r="K412" s="5">
        <f>[1]Ховрино!M172</f>
        <v>36</v>
      </c>
      <c r="L412" s="33">
        <f t="shared" si="15"/>
        <v>0</v>
      </c>
      <c r="M412" s="5" t="s">
        <v>131</v>
      </c>
    </row>
    <row r="413" spans="1:13" ht="45" x14ac:dyDescent="0.25">
      <c r="A413" s="5">
        <v>412</v>
      </c>
      <c r="B413" s="5" t="str">
        <f>'[1]Чебоксары '!C192</f>
        <v>Лабзина Оксана Валериевна</v>
      </c>
      <c r="C413" s="5" t="s">
        <v>26</v>
      </c>
      <c r="D413" s="5" t="str">
        <f>'[1]Чебоксары '!D192</f>
        <v>ЧК</v>
      </c>
      <c r="E413" s="5" t="s">
        <v>28</v>
      </c>
      <c r="F413" s="6" t="str">
        <f>'[1]Чебоксары '!E192</f>
        <v xml:space="preserve">взрослые старше 18 лет </v>
      </c>
      <c r="G413" s="5">
        <f>'[1]Чебоксары '!F192</f>
        <v>161.4</v>
      </c>
      <c r="H413" s="6" t="s">
        <v>121</v>
      </c>
      <c r="I413" s="5"/>
      <c r="J413" s="5">
        <f>'[1]Чебоксары '!M193</f>
        <v>50</v>
      </c>
      <c r="K413" s="5">
        <f>'[1]Чебоксары '!M193</f>
        <v>50</v>
      </c>
      <c r="L413" s="33">
        <f t="shared" si="15"/>
        <v>0</v>
      </c>
      <c r="M413" s="5" t="s">
        <v>131</v>
      </c>
    </row>
    <row r="414" spans="1:13" ht="45" x14ac:dyDescent="0.25">
      <c r="A414" s="5">
        <v>413</v>
      </c>
      <c r="B414" s="5" t="str">
        <f>[1]Люберцы!C515</f>
        <v>Калиниченко Григорий</v>
      </c>
      <c r="C414" s="5" t="s">
        <v>22</v>
      </c>
      <c r="D414" s="5" t="str">
        <f>[1]Люберцы!D515</f>
        <v>сотрудник</v>
      </c>
      <c r="E414" s="5" t="s">
        <v>14</v>
      </c>
      <c r="F414" s="6" t="str">
        <f>[1]Люберцы!E515</f>
        <v>Взрослые старше 18 лет</v>
      </c>
      <c r="G414" s="5">
        <f>[1]Люберцы!F515</f>
        <v>183</v>
      </c>
      <c r="H414" s="6" t="s">
        <v>121</v>
      </c>
      <c r="I414" s="5">
        <f>[1]Люберцы!J515</f>
        <v>25</v>
      </c>
      <c r="J414" s="5">
        <f>[1]Люберцы!M515</f>
        <v>25</v>
      </c>
      <c r="K414" s="5">
        <f>[1]Люберцы!M515</f>
        <v>25</v>
      </c>
      <c r="L414" s="33">
        <f t="shared" si="15"/>
        <v>0</v>
      </c>
      <c r="M414" s="5" t="s">
        <v>131</v>
      </c>
    </row>
    <row r="415" spans="1:13" ht="45" x14ac:dyDescent="0.25">
      <c r="A415" s="5">
        <v>414</v>
      </c>
      <c r="B415" s="5" t="str">
        <f>[1]Ховрино!C484</f>
        <v>Казарян Арсен Бабкенович</v>
      </c>
      <c r="C415" s="5" t="s">
        <v>124</v>
      </c>
      <c r="D415" s="5" t="str">
        <f>[1]Ховрино!D484</f>
        <v>ЧК</v>
      </c>
      <c r="E415" s="5" t="s">
        <v>14</v>
      </c>
      <c r="F415" s="6" t="str">
        <f>[1]Ховрино!E484</f>
        <v xml:space="preserve">взрослые старше 18 лет </v>
      </c>
      <c r="G415" s="5">
        <f>[1]Ховрино!F484</f>
        <v>170.6</v>
      </c>
      <c r="H415" s="6" t="s">
        <v>121</v>
      </c>
      <c r="I415" s="5"/>
      <c r="J415" s="5">
        <f>[1]Ховрино!M484</f>
        <v>21</v>
      </c>
      <c r="K415" s="5">
        <f>[1]Ховрино!M484</f>
        <v>21</v>
      </c>
      <c r="L415" s="33">
        <f t="shared" si="15"/>
        <v>0</v>
      </c>
      <c r="M415" s="5" t="s">
        <v>131</v>
      </c>
    </row>
    <row r="416" spans="1:13" ht="30" x14ac:dyDescent="0.25">
      <c r="A416" s="5">
        <v>415</v>
      </c>
      <c r="B416" s="5" t="str">
        <f>[1]Братиславская!C341</f>
        <v>Кылычбек Кызы Умут</v>
      </c>
      <c r="C416" s="5" t="s">
        <v>17</v>
      </c>
      <c r="D416" s="5" t="str">
        <f>[1]Братиславская!D341</f>
        <v>чк</v>
      </c>
      <c r="E416" s="5" t="s">
        <v>14</v>
      </c>
      <c r="F416" s="6" t="str">
        <f>[1]Братиславская!E341</f>
        <v>старше 18</v>
      </c>
      <c r="G416" s="5">
        <f>[1]Братиславская!F341</f>
        <v>168</v>
      </c>
      <c r="H416" s="6" t="s">
        <v>121</v>
      </c>
      <c r="I416" s="5">
        <f>[1]Братиславская!J341</f>
        <v>21</v>
      </c>
      <c r="J416" s="5">
        <f>[1]Братиславская!M341</f>
        <v>23</v>
      </c>
      <c r="K416" s="5">
        <f>[1]Братиславская!M341</f>
        <v>23</v>
      </c>
      <c r="L416" s="33">
        <f t="shared" si="15"/>
        <v>0</v>
      </c>
      <c r="M416" s="5" t="s">
        <v>131</v>
      </c>
    </row>
    <row r="417" spans="1:13" ht="30" x14ac:dyDescent="0.25">
      <c r="A417" s="5">
        <v>416</v>
      </c>
      <c r="B417" s="5" t="str">
        <f>'[1]Краснодар '!C1125</f>
        <v>Лахненко Платон</v>
      </c>
      <c r="C417" s="5" t="s">
        <v>123</v>
      </c>
      <c r="D417" s="5" t="str">
        <f>'[1]Краснодар '!D1125</f>
        <v>Чк</v>
      </c>
      <c r="E417" s="5" t="s">
        <v>14</v>
      </c>
      <c r="F417" s="6" t="str">
        <f>'[1]Краснодар '!E1125</f>
        <v>подростки 13-17 лет</v>
      </c>
      <c r="G417" s="5">
        <f>'[1]Краснодар '!F1125</f>
        <v>172</v>
      </c>
      <c r="H417" s="6" t="s">
        <v>121</v>
      </c>
      <c r="I417" s="5"/>
      <c r="J417" s="5">
        <f>'[1]Краснодар '!M1125</f>
        <v>13</v>
      </c>
      <c r="K417" s="5">
        <f>'[1]Краснодар '!M1125</f>
        <v>13</v>
      </c>
      <c r="L417" s="33">
        <f t="shared" si="15"/>
        <v>0</v>
      </c>
      <c r="M417" s="5" t="s">
        <v>131</v>
      </c>
    </row>
    <row r="418" spans="1:13" ht="45" x14ac:dyDescent="0.25">
      <c r="A418" s="5">
        <v>417</v>
      </c>
      <c r="B418" s="5" t="str">
        <f>[1]Ховрино!C263</f>
        <v>Калиничева Екатерина Александровна</v>
      </c>
      <c r="C418" s="5" t="s">
        <v>124</v>
      </c>
      <c r="D418" s="5" t="str">
        <f>[1]Ховрино!D263</f>
        <v>ЧК</v>
      </c>
      <c r="E418" s="5" t="s">
        <v>28</v>
      </c>
      <c r="F418" s="6" t="str">
        <f>[1]Ховрино!E263</f>
        <v xml:space="preserve">взрослые старше 18 лет </v>
      </c>
      <c r="G418" s="5">
        <f>[1]Ховрино!F263</f>
        <v>170</v>
      </c>
      <c r="H418" s="6" t="s">
        <v>121</v>
      </c>
      <c r="I418" s="5"/>
      <c r="J418" s="5">
        <f>[1]Ховрино!M263</f>
        <v>44</v>
      </c>
      <c r="K418" s="5">
        <v>44</v>
      </c>
      <c r="L418" s="33">
        <f t="shared" si="15"/>
        <v>0</v>
      </c>
      <c r="M418" s="5" t="s">
        <v>131</v>
      </c>
    </row>
    <row r="419" spans="1:13" ht="45" x14ac:dyDescent="0.25">
      <c r="A419" s="5">
        <v>418</v>
      </c>
      <c r="B419" s="5" t="str">
        <f>'[1]Самара '!C68</f>
        <v xml:space="preserve">Колчина Ирина </v>
      </c>
      <c r="C419" s="5" t="s">
        <v>45</v>
      </c>
      <c r="D419" s="5" t="str">
        <f>'[1]Самара '!D68</f>
        <v>Сотрудник</v>
      </c>
      <c r="E419" s="5" t="s">
        <v>28</v>
      </c>
      <c r="F419" s="6" t="str">
        <f>'[1]Самара '!E68</f>
        <v xml:space="preserve">взрослые старше 18 лет </v>
      </c>
      <c r="G419" s="5">
        <f>'[1]Самара '!F68</f>
        <v>154.1</v>
      </c>
      <c r="H419" s="6" t="s">
        <v>121</v>
      </c>
      <c r="I419" s="5">
        <f>'[1]Самара '!J68</f>
        <v>0</v>
      </c>
      <c r="J419" s="5">
        <f>'[1]Самара '!M68</f>
        <v>61</v>
      </c>
      <c r="K419" s="5">
        <f>'[1]Самара '!M68</f>
        <v>61</v>
      </c>
      <c r="L419" s="33">
        <f t="shared" si="15"/>
        <v>0</v>
      </c>
      <c r="M419" s="5" t="s">
        <v>131</v>
      </c>
    </row>
    <row r="420" spans="1:13" ht="45" x14ac:dyDescent="0.25">
      <c r="A420" s="5">
        <v>419</v>
      </c>
      <c r="B420" s="5" t="str">
        <f>'[1]Оренбург '!C368</f>
        <v>Краснов Вадим Николаевич</v>
      </c>
      <c r="C420" s="5" t="s">
        <v>37</v>
      </c>
      <c r="D420" s="5" t="str">
        <f>'[1]Оренбург '!D368</f>
        <v>Сотрудник</v>
      </c>
      <c r="E420" s="5" t="s">
        <v>14</v>
      </c>
      <c r="F420" s="6" t="str">
        <f>'[1]Оренбург '!E368</f>
        <v xml:space="preserve">взрослые старше 18 лет </v>
      </c>
      <c r="G420" s="5">
        <f>'[1]Оренбург '!F368</f>
        <v>170.7</v>
      </c>
      <c r="H420" s="6" t="s">
        <v>121</v>
      </c>
      <c r="I420" s="5">
        <f>'[1]Оренбург '!J368</f>
        <v>1</v>
      </c>
      <c r="J420" s="5">
        <f>'[1]Оренбург '!M368</f>
        <v>39</v>
      </c>
      <c r="K420" s="5">
        <f>'[1]Оренбург '!M368</f>
        <v>39</v>
      </c>
      <c r="L420" s="33">
        <f t="shared" si="15"/>
        <v>0</v>
      </c>
      <c r="M420" s="5" t="s">
        <v>131</v>
      </c>
    </row>
    <row r="421" spans="1:13" ht="45" x14ac:dyDescent="0.25">
      <c r="A421" s="5">
        <v>420</v>
      </c>
      <c r="B421" s="5" t="str">
        <f>[1]Сходненская!C315</f>
        <v>Плахов Артём Викторович</v>
      </c>
      <c r="C421" s="5" t="s">
        <v>34</v>
      </c>
      <c r="D421" s="5" t="str">
        <f>[1]Сходненская!D315</f>
        <v>Чк</v>
      </c>
      <c r="E421" s="5" t="s">
        <v>14</v>
      </c>
      <c r="F421" s="6" t="str">
        <f>[1]Сходненская!E315</f>
        <v xml:space="preserve">взрослые старше 18 лет </v>
      </c>
      <c r="G421" s="5">
        <f>[1]Сходненская!F315</f>
        <v>181</v>
      </c>
      <c r="H421" s="6" t="s">
        <v>121</v>
      </c>
      <c r="I421" s="5"/>
      <c r="J421" s="5">
        <f>[1]Сходненская!M315</f>
        <v>26</v>
      </c>
      <c r="K421" s="5">
        <f>[1]Сходненская!M315</f>
        <v>26</v>
      </c>
      <c r="L421" s="33">
        <f t="shared" si="15"/>
        <v>0</v>
      </c>
      <c r="M421" s="5" t="s">
        <v>131</v>
      </c>
    </row>
    <row r="422" spans="1:13" ht="45" x14ac:dyDescent="0.25">
      <c r="A422" s="5">
        <v>421</v>
      </c>
      <c r="B422" s="5" t="str">
        <f>[1]Люблино!C107</f>
        <v>Кобякова Виктория</v>
      </c>
      <c r="C422" s="5" t="s">
        <v>32</v>
      </c>
      <c r="D422" s="5" t="str">
        <f>[1]Люблино!D107</f>
        <v>ЧК</v>
      </c>
      <c r="E422" s="5" t="s">
        <v>28</v>
      </c>
      <c r="F422" s="6" t="s">
        <v>33</v>
      </c>
      <c r="G422" s="5">
        <f>[1]Люблино!F107</f>
        <v>166.7</v>
      </c>
      <c r="H422" s="6" t="s">
        <v>121</v>
      </c>
      <c r="I422" s="5">
        <f>[1]Люблино!J107</f>
        <v>0</v>
      </c>
      <c r="J422" s="5">
        <f>[1]Люблино!M107</f>
        <v>16</v>
      </c>
      <c r="K422" s="5">
        <f>[1]Люблино!M107</f>
        <v>16</v>
      </c>
      <c r="L422" s="33">
        <f t="shared" si="15"/>
        <v>0</v>
      </c>
      <c r="M422" s="5" t="s">
        <v>131</v>
      </c>
    </row>
    <row r="423" spans="1:13" ht="45" x14ac:dyDescent="0.25">
      <c r="A423" s="5">
        <v>422</v>
      </c>
      <c r="B423" s="5" t="str">
        <f>[1]Королев!C55</f>
        <v xml:space="preserve">Епихин Юрий Юрьевич </v>
      </c>
      <c r="C423" s="5" t="s">
        <v>16</v>
      </c>
      <c r="D423" s="5" t="str">
        <f>[1]Королев!D55</f>
        <v>сотрудник</v>
      </c>
      <c r="E423" s="5" t="s">
        <v>20</v>
      </c>
      <c r="F423" s="6" t="str">
        <f>[1]Королев!E55</f>
        <v xml:space="preserve">взрослые старше 18 лет </v>
      </c>
      <c r="G423" s="5">
        <f>[1]Королев!F55</f>
        <v>186</v>
      </c>
      <c r="H423" s="6" t="s">
        <v>121</v>
      </c>
      <c r="I423" s="5"/>
      <c r="J423" s="5">
        <f>[1]Королев!M55</f>
        <v>0</v>
      </c>
      <c r="K423" s="5">
        <f>[1]Королев!M55</f>
        <v>0</v>
      </c>
      <c r="L423" s="33">
        <f t="shared" si="15"/>
        <v>0</v>
      </c>
      <c r="M423" s="5" t="s">
        <v>131</v>
      </c>
    </row>
    <row r="424" spans="1:13" ht="45" x14ac:dyDescent="0.25">
      <c r="A424" s="5">
        <v>423</v>
      </c>
      <c r="B424" s="5" t="str">
        <f>[1]Братиславская!C29</f>
        <v>Лопухова Анастасия Витальевна</v>
      </c>
      <c r="C424" s="5" t="s">
        <v>17</v>
      </c>
      <c r="D424" s="5" t="str">
        <f>[1]Братиславская!D29</f>
        <v>Сотрудник</v>
      </c>
      <c r="E424" s="5" t="s">
        <v>27</v>
      </c>
      <c r="F424" s="6" t="str">
        <f>[1]Братиславская!E29</f>
        <v xml:space="preserve">взрослые старше 18 лет </v>
      </c>
      <c r="G424" s="5">
        <f>[1]Братиславская!F29</f>
        <v>168</v>
      </c>
      <c r="H424" s="6" t="s">
        <v>121</v>
      </c>
      <c r="I424" s="5">
        <f>[1]Братиславская!J29</f>
        <v>0</v>
      </c>
      <c r="J424" s="5">
        <f>[1]Братиславская!M29</f>
        <v>27</v>
      </c>
      <c r="K424" s="5">
        <f>[1]Братиславская!M29</f>
        <v>27</v>
      </c>
      <c r="L424" s="33">
        <f t="shared" si="15"/>
        <v>0</v>
      </c>
      <c r="M424" s="5" t="s">
        <v>131</v>
      </c>
    </row>
    <row r="425" spans="1:13" ht="45" x14ac:dyDescent="0.25">
      <c r="A425" s="5">
        <v>424</v>
      </c>
      <c r="B425" s="5" t="str">
        <f>'[1]Самара '!C199</f>
        <v>Кручинкина Ирина</v>
      </c>
      <c r="C425" s="5" t="s">
        <v>45</v>
      </c>
      <c r="D425" s="5" t="str">
        <f>'[1]Самара '!D199</f>
        <v>Сотрудник</v>
      </c>
      <c r="E425" s="5" t="s">
        <v>28</v>
      </c>
      <c r="F425" s="6" t="str">
        <f>'[1]Самара '!E199</f>
        <v xml:space="preserve">взрослые старше 18 лет </v>
      </c>
      <c r="G425" s="5">
        <f>'[1]Самара '!F199</f>
        <v>177</v>
      </c>
      <c r="H425" s="6" t="s">
        <v>121</v>
      </c>
      <c r="I425" s="5">
        <f>'[1]Самара '!J199</f>
        <v>0</v>
      </c>
      <c r="J425" s="5">
        <f>'[1]Самара '!M199</f>
        <v>33</v>
      </c>
      <c r="K425" s="5">
        <f>'[1]Самара '!M199</f>
        <v>33</v>
      </c>
      <c r="L425" s="33">
        <f t="shared" si="15"/>
        <v>0</v>
      </c>
      <c r="M425" s="5" t="s">
        <v>131</v>
      </c>
    </row>
    <row r="426" spans="1:13" ht="45" x14ac:dyDescent="0.25">
      <c r="A426" s="5">
        <v>425</v>
      </c>
      <c r="B426" s="5" t="str">
        <f>'[1]Оренбург '!C761</f>
        <v>Кривохижина Светлана Борисовна</v>
      </c>
      <c r="C426" s="5" t="s">
        <v>37</v>
      </c>
      <c r="D426" s="5" t="str">
        <f>'[1]Оренбург '!D761</f>
        <v>ЧК</v>
      </c>
      <c r="E426" s="5" t="s">
        <v>28</v>
      </c>
      <c r="F426" s="6" t="str">
        <f>'[1]Оренбург '!E761</f>
        <v>Взрослые старше 18 лет</v>
      </c>
      <c r="G426" s="5">
        <f>'[1]Оренбург '!F761</f>
        <v>164</v>
      </c>
      <c r="H426" s="6" t="s">
        <v>121</v>
      </c>
      <c r="I426" s="5">
        <f>'[1]Оренбург '!J761</f>
        <v>-2</v>
      </c>
      <c r="J426" s="5">
        <f>'[1]Оренбург '!M761</f>
        <v>36</v>
      </c>
      <c r="K426" s="5">
        <f>'[1]Оренбург '!M761</f>
        <v>36</v>
      </c>
      <c r="L426" s="33">
        <f t="shared" si="15"/>
        <v>0</v>
      </c>
      <c r="M426" s="5" t="s">
        <v>131</v>
      </c>
    </row>
    <row r="427" spans="1:13" ht="45" x14ac:dyDescent="0.25">
      <c r="A427" s="5">
        <v>426</v>
      </c>
      <c r="B427" s="5" t="str">
        <f>[1]Королев!C1211</f>
        <v>Ефимова Лилия Васильевна</v>
      </c>
      <c r="C427" s="5" t="s">
        <v>16</v>
      </c>
      <c r="D427" s="5" t="str">
        <f>[1]Королев!D1211</f>
        <v>сотрудник</v>
      </c>
      <c r="E427" s="5" t="s">
        <v>28</v>
      </c>
      <c r="F427" s="6" t="str">
        <f>[1]Королев!E1211</f>
        <v xml:space="preserve">взрослые старше 18 лет </v>
      </c>
      <c r="G427" s="5">
        <f>[1]Королев!F1211</f>
        <v>165.2</v>
      </c>
      <c r="H427" s="6" t="s">
        <v>121</v>
      </c>
      <c r="I427" s="5">
        <f>[1]Королев!J1211</f>
        <v>1</v>
      </c>
      <c r="J427" s="5">
        <f>[1]Королев!M1211</f>
        <v>35</v>
      </c>
      <c r="K427" s="5">
        <f>[1]Королев!M1211</f>
        <v>35</v>
      </c>
      <c r="L427" s="33">
        <f t="shared" si="15"/>
        <v>0</v>
      </c>
      <c r="M427" s="5" t="s">
        <v>131</v>
      </c>
    </row>
    <row r="428" spans="1:13" ht="45" x14ac:dyDescent="0.25">
      <c r="A428" s="5">
        <v>427</v>
      </c>
      <c r="B428" s="5" t="str">
        <f>[1]Королев!C1372</f>
        <v>Ефремова Ирина Владимировна</v>
      </c>
      <c r="C428" s="5" t="s">
        <v>16</v>
      </c>
      <c r="D428" s="5" t="str">
        <f>[1]Королев!D1372</f>
        <v>чк</v>
      </c>
      <c r="E428" s="5" t="s">
        <v>28</v>
      </c>
      <c r="F428" s="6" t="str">
        <f>[1]Королев!E1372</f>
        <v xml:space="preserve">взрослые старше 18 лет </v>
      </c>
      <c r="G428" s="5">
        <f>[1]Королев!F1372</f>
        <v>161</v>
      </c>
      <c r="H428" s="6" t="s">
        <v>121</v>
      </c>
      <c r="I428" s="5">
        <f>[1]Королев!J1372</f>
        <v>-5</v>
      </c>
      <c r="J428" s="5">
        <f>[1]Королев!M1372</f>
        <v>45</v>
      </c>
      <c r="K428" s="5">
        <f>[1]Королев!M1372</f>
        <v>45</v>
      </c>
      <c r="L428" s="33">
        <f t="shared" ref="L428:L459" si="16">K428-J428</f>
        <v>0</v>
      </c>
      <c r="M428" s="5" t="s">
        <v>131</v>
      </c>
    </row>
    <row r="429" spans="1:13" ht="45" x14ac:dyDescent="0.25">
      <c r="A429" s="5">
        <v>428</v>
      </c>
      <c r="B429" s="5" t="str">
        <f>[1]Братиславская!C42</f>
        <v>Мамедова Татьяна Петровна</v>
      </c>
      <c r="C429" s="5" t="s">
        <v>17</v>
      </c>
      <c r="D429" s="5" t="str">
        <f>[1]Братиславская!D42</f>
        <v>чк</v>
      </c>
      <c r="E429" s="5" t="s">
        <v>27</v>
      </c>
      <c r="F429" s="6" t="str">
        <f>[1]Братиславская!E42</f>
        <v xml:space="preserve">взрослые старше 18 лет </v>
      </c>
      <c r="G429" s="5">
        <f>[1]Братиславская!F42</f>
        <v>162</v>
      </c>
      <c r="H429" s="6" t="s">
        <v>121</v>
      </c>
      <c r="I429" s="5">
        <f>[1]Братиславская!J42</f>
        <v>0</v>
      </c>
      <c r="J429" s="5">
        <f>[1]Братиславская!M42</f>
        <v>42</v>
      </c>
      <c r="K429" s="5">
        <v>42</v>
      </c>
      <c r="L429" s="33">
        <f t="shared" si="16"/>
        <v>0</v>
      </c>
      <c r="M429" s="5" t="s">
        <v>131</v>
      </c>
    </row>
    <row r="430" spans="1:13" ht="45" x14ac:dyDescent="0.25">
      <c r="A430" s="5">
        <v>429</v>
      </c>
      <c r="B430" s="5" t="str">
        <f>[1]Королев!C561</f>
        <v>Жарков Анатолий</v>
      </c>
      <c r="C430" s="5" t="s">
        <v>16</v>
      </c>
      <c r="D430" s="5" t="str">
        <f>[1]Королев!D561</f>
        <v>чк</v>
      </c>
      <c r="E430" s="5" t="s">
        <v>14</v>
      </c>
      <c r="F430" s="6" t="str">
        <f>[1]Королев!E561</f>
        <v xml:space="preserve">взрослые старше 18 лет </v>
      </c>
      <c r="G430" s="5">
        <f>[1]Королев!F561</f>
        <v>184.3</v>
      </c>
      <c r="H430" s="6" t="s">
        <v>121</v>
      </c>
      <c r="I430" s="5">
        <f>[1]Королев!J561</f>
        <v>-1</v>
      </c>
      <c r="J430" s="5">
        <f>[1]Королев!M561</f>
        <v>40</v>
      </c>
      <c r="K430" s="5">
        <f>[1]Королев!M561</f>
        <v>40</v>
      </c>
      <c r="L430" s="33">
        <f t="shared" si="16"/>
        <v>0</v>
      </c>
      <c r="M430" s="5" t="s">
        <v>131</v>
      </c>
    </row>
    <row r="431" spans="1:13" ht="45" x14ac:dyDescent="0.25">
      <c r="A431" s="5">
        <v>430</v>
      </c>
      <c r="B431" s="5" t="str">
        <f>'[1]Краснодар '!C527</f>
        <v>Лесовик Александра Яковлевна</v>
      </c>
      <c r="C431" s="5" t="s">
        <v>123</v>
      </c>
      <c r="D431" s="5" t="str">
        <f>'[1]Краснодар '!D527</f>
        <v>Сотрудник</v>
      </c>
      <c r="E431" s="5" t="s">
        <v>28</v>
      </c>
      <c r="F431" s="6" t="str">
        <f>'[1]Краснодар '!E527</f>
        <v xml:space="preserve">взрослые старше 18 лет </v>
      </c>
      <c r="G431" s="5">
        <f>'[1]Краснодар '!F527</f>
        <v>157</v>
      </c>
      <c r="H431" s="6" t="s">
        <v>121</v>
      </c>
      <c r="I431" s="5"/>
      <c r="J431" s="5">
        <f>'[1]Краснодар '!M527</f>
        <v>29</v>
      </c>
      <c r="K431" s="5">
        <f>'[1]Краснодар '!M527</f>
        <v>29</v>
      </c>
      <c r="L431" s="33">
        <f t="shared" si="16"/>
        <v>0</v>
      </c>
      <c r="M431" s="5" t="s">
        <v>131</v>
      </c>
    </row>
    <row r="432" spans="1:13" ht="45" x14ac:dyDescent="0.25">
      <c r="A432" s="5">
        <v>431</v>
      </c>
      <c r="B432" s="5" t="str">
        <f>'[1]Чебоксары '!C219</f>
        <v>Львова Эльза Валерьевна</v>
      </c>
      <c r="C432" s="5" t="s">
        <v>26</v>
      </c>
      <c r="D432" s="5" t="str">
        <f>'[1]Чебоксары '!D219</f>
        <v>ЧК</v>
      </c>
      <c r="E432" s="5" t="s">
        <v>28</v>
      </c>
      <c r="F432" s="6" t="str">
        <f>'[1]Чебоксары '!E219</f>
        <v xml:space="preserve">взрослые старше 18 лет </v>
      </c>
      <c r="G432" s="5">
        <f>'[1]Чебоксары '!F219</f>
        <v>168.4</v>
      </c>
      <c r="H432" s="6" t="s">
        <v>121</v>
      </c>
      <c r="I432" s="5"/>
      <c r="J432" s="5">
        <f>'[1]Чебоксары '!M219</f>
        <v>34</v>
      </c>
      <c r="K432" s="5">
        <f>'[1]Чебоксары '!M219</f>
        <v>34</v>
      </c>
      <c r="L432" s="33">
        <f t="shared" si="16"/>
        <v>0</v>
      </c>
      <c r="M432" s="5" t="s">
        <v>131</v>
      </c>
    </row>
    <row r="433" spans="1:13" ht="45" x14ac:dyDescent="0.25">
      <c r="A433" s="5">
        <v>432</v>
      </c>
      <c r="B433" s="5" t="str">
        <f>[1]Ховрино!C367</f>
        <v>Кобылаш Светлана Виктровна</v>
      </c>
      <c r="C433" s="5" t="s">
        <v>124</v>
      </c>
      <c r="D433" s="5" t="str">
        <f>[1]Ховрино!D367</f>
        <v>ЧК</v>
      </c>
      <c r="E433" s="5" t="s">
        <v>28</v>
      </c>
      <c r="F433" s="6" t="str">
        <f>[1]Ховрино!E367</f>
        <v xml:space="preserve">взрослые старше 18 лет </v>
      </c>
      <c r="G433" s="5">
        <f>[1]Ховрино!F367</f>
        <v>170</v>
      </c>
      <c r="H433" s="6" t="s">
        <v>121</v>
      </c>
      <c r="I433" s="5"/>
      <c r="J433" s="5">
        <f>[1]Ховрино!M367</f>
        <v>46</v>
      </c>
      <c r="K433" s="5">
        <f>[1]Ховрино!M367</f>
        <v>46</v>
      </c>
      <c r="L433" s="33">
        <f t="shared" si="16"/>
        <v>0</v>
      </c>
      <c r="M433" s="5" t="s">
        <v>131</v>
      </c>
    </row>
    <row r="434" spans="1:13" ht="45" x14ac:dyDescent="0.25">
      <c r="A434" s="5">
        <v>433</v>
      </c>
      <c r="B434" s="5" t="str">
        <f>'[1]Курск '!C29</f>
        <v>павлов андрей михайлович</v>
      </c>
      <c r="C434" s="5" t="s">
        <v>13</v>
      </c>
      <c r="D434" s="5" t="str">
        <f>'[1]Курск '!D29</f>
        <v>чк</v>
      </c>
      <c r="E434" s="5" t="s">
        <v>14</v>
      </c>
      <c r="F434" s="6" t="str">
        <f>'[1]Курск '!E29</f>
        <v xml:space="preserve">взрослые старше 18 лет </v>
      </c>
      <c r="G434" s="5">
        <f>'[1]Курск '!F29</f>
        <v>182.7</v>
      </c>
      <c r="H434" s="6" t="s">
        <v>121</v>
      </c>
      <c r="I434" s="5"/>
      <c r="J434" s="5">
        <f>'[1]Курск '!M29</f>
        <v>41</v>
      </c>
      <c r="K434" s="5">
        <f>'[1]Курск '!M29</f>
        <v>41</v>
      </c>
      <c r="L434" s="33">
        <f t="shared" si="16"/>
        <v>0</v>
      </c>
      <c r="M434" s="5" t="s">
        <v>131</v>
      </c>
    </row>
    <row r="435" spans="1:13" ht="45" x14ac:dyDescent="0.25">
      <c r="A435" s="5">
        <v>434</v>
      </c>
      <c r="B435" s="5" t="str">
        <f>[1]Королев!C743</f>
        <v>Заботкина Евгения Сергеевна</v>
      </c>
      <c r="C435" s="5" t="s">
        <v>16</v>
      </c>
      <c r="D435" s="5" t="str">
        <f>[1]Королев!D743</f>
        <v>чк</v>
      </c>
      <c r="E435" s="5" t="s">
        <v>28</v>
      </c>
      <c r="F435" s="6" t="str">
        <f>[1]Королев!E743</f>
        <v xml:space="preserve">взрослые старше 18 лет </v>
      </c>
      <c r="G435" s="5">
        <f>[1]Королев!F743</f>
        <v>170</v>
      </c>
      <c r="H435" s="6" t="s">
        <v>121</v>
      </c>
      <c r="I435" s="5">
        <f>[1]Королев!J743</f>
        <v>1</v>
      </c>
      <c r="J435" s="5">
        <f>[1]Королев!M743</f>
        <v>27</v>
      </c>
      <c r="K435" s="5">
        <f>[1]Королев!M743</f>
        <v>27</v>
      </c>
      <c r="L435" s="33">
        <f t="shared" si="16"/>
        <v>0</v>
      </c>
      <c r="M435" s="5" t="s">
        <v>131</v>
      </c>
    </row>
    <row r="436" spans="1:13" ht="45" x14ac:dyDescent="0.25">
      <c r="A436" s="5">
        <v>435</v>
      </c>
      <c r="B436" s="5" t="str">
        <f>[1]Люберцы!C194</f>
        <v>Карпов Илья Сергеевич</v>
      </c>
      <c r="C436" s="5" t="s">
        <v>22</v>
      </c>
      <c r="D436" s="5" t="str">
        <f>[1]Люберцы!D194</f>
        <v>ЧК</v>
      </c>
      <c r="E436" s="5" t="s">
        <v>20</v>
      </c>
      <c r="F436" s="6" t="str">
        <f>[1]Люберцы!E194</f>
        <v>Взрослые старше 18 лет</v>
      </c>
      <c r="G436" s="5">
        <f>[1]Люберцы!F194</f>
        <v>171</v>
      </c>
      <c r="H436" s="6" t="s">
        <v>121</v>
      </c>
      <c r="I436" s="5">
        <f>[1]Люберцы!J194</f>
        <v>34</v>
      </c>
      <c r="J436" s="5">
        <f>[1]Люберцы!M194</f>
        <v>38</v>
      </c>
      <c r="K436" s="5">
        <f>[1]Люберцы!M194</f>
        <v>38</v>
      </c>
      <c r="L436" s="33">
        <f t="shared" si="16"/>
        <v>0</v>
      </c>
      <c r="M436" s="5" t="s">
        <v>131</v>
      </c>
    </row>
    <row r="437" spans="1:13" ht="45" x14ac:dyDescent="0.25">
      <c r="A437" s="5">
        <v>436</v>
      </c>
      <c r="B437" s="5" t="str">
        <f>'[1]Кожухово '!D502</f>
        <v>Каргина Екатерина</v>
      </c>
      <c r="C437" s="5" t="s">
        <v>30</v>
      </c>
      <c r="D437" s="5" t="str">
        <f>'[1]Кожухово '!E502</f>
        <v>Сотрудник</v>
      </c>
      <c r="E437" s="5"/>
      <c r="F437" s="6" t="str">
        <f>'[1]Кожухово '!F502</f>
        <v xml:space="preserve">взрослые старше 18 лет </v>
      </c>
      <c r="G437" s="5">
        <f>'[1]Кожухово '!G502</f>
        <v>161</v>
      </c>
      <c r="H437" s="6" t="s">
        <v>121</v>
      </c>
      <c r="I437" s="5">
        <f>'[1]Кожухово '!K502</f>
        <v>0</v>
      </c>
      <c r="J437" s="5">
        <f>'[1]Кожухово '!N502</f>
        <v>29</v>
      </c>
      <c r="K437" s="5">
        <f>'[1]Кожухово '!N502</f>
        <v>29</v>
      </c>
      <c r="L437" s="33">
        <f t="shared" si="16"/>
        <v>0</v>
      </c>
      <c r="M437" s="5" t="s">
        <v>131</v>
      </c>
    </row>
    <row r="438" spans="1:13" ht="45" x14ac:dyDescent="0.25">
      <c r="A438" s="5">
        <v>437</v>
      </c>
      <c r="B438" s="5" t="str">
        <f>[1]Реутов!C1198</f>
        <v>ЗАКИРЬЯНОВА АННА ВАЛЕРЬЕВНА</v>
      </c>
      <c r="C438" s="5" t="s">
        <v>29</v>
      </c>
      <c r="D438" s="5" t="str">
        <f>[1]Реутов!D1198</f>
        <v>ЧК</v>
      </c>
      <c r="E438" s="5" t="s">
        <v>28</v>
      </c>
      <c r="F438" s="6" t="str">
        <f>[1]Реутов!E1198</f>
        <v xml:space="preserve">взрослые старше 18 лет </v>
      </c>
      <c r="G438" s="5">
        <f>[1]Реутов!F1198</f>
        <v>158.6</v>
      </c>
      <c r="H438" s="6" t="s">
        <v>121</v>
      </c>
      <c r="I438" s="5">
        <f>[1]Реутов!J1198</f>
        <v>35</v>
      </c>
      <c r="J438" s="5">
        <f>[1]Реутов!M1198</f>
        <v>37</v>
      </c>
      <c r="K438" s="5">
        <f>[1]Реутов!M1198</f>
        <v>37</v>
      </c>
      <c r="L438" s="33">
        <f t="shared" si="16"/>
        <v>0</v>
      </c>
      <c r="M438" s="5" t="s">
        <v>131</v>
      </c>
    </row>
    <row r="439" spans="1:13" ht="30" x14ac:dyDescent="0.25">
      <c r="A439" s="5">
        <v>438</v>
      </c>
      <c r="B439" s="5" t="str">
        <f>[1]Братиславская!C367</f>
        <v>Минаков Денис Андреевич</v>
      </c>
      <c r="C439" s="5" t="s">
        <v>17</v>
      </c>
      <c r="D439" s="5" t="str">
        <f>[1]Братиславская!D367</f>
        <v>чк</v>
      </c>
      <c r="E439" s="5" t="s">
        <v>14</v>
      </c>
      <c r="F439" s="6" t="str">
        <f>[1]Братиславская!E367</f>
        <v>старше 18</v>
      </c>
      <c r="G439" s="5">
        <f>[1]Братиславская!F367</f>
        <v>180</v>
      </c>
      <c r="H439" s="6" t="s">
        <v>121</v>
      </c>
      <c r="I439" s="5">
        <f>[1]Братиславская!J367</f>
        <v>45</v>
      </c>
      <c r="J439" s="5">
        <f>[1]Братиславская!M367</f>
        <v>46</v>
      </c>
      <c r="K439" s="5">
        <f>[1]Братиславская!M367</f>
        <v>46</v>
      </c>
      <c r="L439" s="33">
        <f t="shared" si="16"/>
        <v>0</v>
      </c>
      <c r="M439" s="5" t="s">
        <v>131</v>
      </c>
    </row>
    <row r="440" spans="1:13" ht="30" x14ac:dyDescent="0.25">
      <c r="A440" s="5">
        <v>439</v>
      </c>
      <c r="B440" s="5" t="str">
        <f>[1]Люберцы!C770</f>
        <v xml:space="preserve">Каурова Анна </v>
      </c>
      <c r="C440" s="5" t="s">
        <v>22</v>
      </c>
      <c r="D440" s="5" t="str">
        <f>[1]Люберцы!D770</f>
        <v>чк</v>
      </c>
      <c r="E440" s="5" t="s">
        <v>28</v>
      </c>
      <c r="F440" s="6" t="str">
        <f>[1]Люберцы!E770</f>
        <v>Взрослые старше 18</v>
      </c>
      <c r="G440" s="5" t="e">
        <f>[1]Люберцы!F770</f>
        <v>#REF!</v>
      </c>
      <c r="H440" s="6" t="s">
        <v>121</v>
      </c>
      <c r="I440" s="5">
        <f>[1]Люберцы!J770</f>
        <v>21</v>
      </c>
      <c r="J440" s="5">
        <f>[1]Люберцы!M770</f>
        <v>21</v>
      </c>
      <c r="K440" s="5">
        <f>[1]Люберцы!M770</f>
        <v>21</v>
      </c>
      <c r="L440" s="33">
        <f t="shared" si="16"/>
        <v>0</v>
      </c>
      <c r="M440" s="5" t="s">
        <v>131</v>
      </c>
    </row>
    <row r="441" spans="1:13" ht="45" x14ac:dyDescent="0.25">
      <c r="A441" s="5">
        <v>440</v>
      </c>
      <c r="B441" s="5" t="str">
        <f>'[1]Курск '!C42</f>
        <v>павлова клавдия егоровна</v>
      </c>
      <c r="C441" s="5" t="s">
        <v>13</v>
      </c>
      <c r="D441" s="5" t="str">
        <f>'[1]Курск '!D42</f>
        <v>чк</v>
      </c>
      <c r="E441" s="5" t="s">
        <v>28</v>
      </c>
      <c r="F441" s="6" t="str">
        <f>'[1]Курск '!E42</f>
        <v xml:space="preserve">взрослые старше 18 лет </v>
      </c>
      <c r="G441" s="5">
        <f>'[1]Курск '!F42</f>
        <v>160</v>
      </c>
      <c r="H441" s="6" t="s">
        <v>121</v>
      </c>
      <c r="I441" s="5"/>
      <c r="J441" s="5">
        <f>'[1]Курск '!M42</f>
        <v>42</v>
      </c>
      <c r="K441" s="5">
        <f>'[1]Курск '!M45</f>
        <v>42</v>
      </c>
      <c r="L441" s="33">
        <f t="shared" si="16"/>
        <v>0</v>
      </c>
      <c r="M441" s="5" t="s">
        <v>131</v>
      </c>
    </row>
    <row r="442" spans="1:13" ht="45" x14ac:dyDescent="0.25">
      <c r="A442" s="5">
        <v>441</v>
      </c>
      <c r="B442" s="5" t="str">
        <f>'[1]Оренбург '!C904</f>
        <v>Курлаев Сергей Николаевич</v>
      </c>
      <c r="C442" s="5" t="s">
        <v>37</v>
      </c>
      <c r="D442" s="5" t="str">
        <f>'[1]Оренбург '!D904</f>
        <v>ЧК</v>
      </c>
      <c r="E442" s="5" t="s">
        <v>14</v>
      </c>
      <c r="F442" s="6" t="str">
        <f>'[1]Оренбург '!E904</f>
        <v xml:space="preserve">взрослые старше 18 лет </v>
      </c>
      <c r="G442" s="5">
        <f>'[1]Оренбург '!F904</f>
        <v>163.1</v>
      </c>
      <c r="H442" s="6" t="s">
        <v>121</v>
      </c>
      <c r="I442" s="5"/>
      <c r="J442" s="5">
        <f>'[1]Оренбург '!M904</f>
        <v>45</v>
      </c>
      <c r="K442" s="5">
        <f>'[1]Оренбург '!M904</f>
        <v>45</v>
      </c>
      <c r="L442" s="33">
        <f t="shared" si="16"/>
        <v>0</v>
      </c>
      <c r="M442" s="5" t="s">
        <v>131</v>
      </c>
    </row>
    <row r="443" spans="1:13" ht="45" x14ac:dyDescent="0.25">
      <c r="A443" s="5">
        <v>442</v>
      </c>
      <c r="B443" s="5" t="str">
        <f>'[1]Краснодар '!C367</f>
        <v>Мельник Иван Николаевич</v>
      </c>
      <c r="C443" s="5" t="s">
        <v>123</v>
      </c>
      <c r="D443" s="5" t="str">
        <f>'[1]Краснодар '!D367</f>
        <v xml:space="preserve">Сотрудник </v>
      </c>
      <c r="E443" s="5" t="s">
        <v>14</v>
      </c>
      <c r="F443" s="6" t="str">
        <f>'[1]Краснодар '!E367</f>
        <v xml:space="preserve">взрослые старше 18 лет </v>
      </c>
      <c r="G443" s="5">
        <f>'[1]Краснодар '!F367</f>
        <v>175</v>
      </c>
      <c r="H443" s="6" t="s">
        <v>121</v>
      </c>
      <c r="I443" s="5"/>
      <c r="J443" s="5">
        <f>'[1]Краснодар '!M367</f>
        <v>31</v>
      </c>
      <c r="K443" s="5">
        <f>'[1]Краснодар '!M367</f>
        <v>31</v>
      </c>
      <c r="L443" s="33">
        <f t="shared" si="16"/>
        <v>0</v>
      </c>
      <c r="M443" s="5" t="s">
        <v>131</v>
      </c>
    </row>
    <row r="444" spans="1:13" ht="45" x14ac:dyDescent="0.25">
      <c r="A444" s="5">
        <v>443</v>
      </c>
      <c r="B444" s="5" t="str">
        <f>[1]Реутов!C705</f>
        <v>Зарубина Наталья Владимировна</v>
      </c>
      <c r="C444" s="5" t="s">
        <v>29</v>
      </c>
      <c r="D444" s="5" t="str">
        <f>[1]Реутов!D705</f>
        <v>Чк</v>
      </c>
      <c r="E444" s="5" t="s">
        <v>28</v>
      </c>
      <c r="F444" s="6" t="str">
        <f>[1]Реутов!E705</f>
        <v xml:space="preserve">взрослые старше 18 лет </v>
      </c>
      <c r="G444" s="5">
        <f>[1]Реутов!F705</f>
        <v>166.6</v>
      </c>
      <c r="H444" s="6" t="s">
        <v>121</v>
      </c>
      <c r="I444" s="5">
        <f>[1]Реутов!J705</f>
        <v>43</v>
      </c>
      <c r="J444" s="5">
        <f>[1]Реутов!M705</f>
        <v>47</v>
      </c>
      <c r="K444" s="5">
        <f>[1]Реутов!M705</f>
        <v>47</v>
      </c>
      <c r="L444" s="33">
        <f t="shared" si="16"/>
        <v>0</v>
      </c>
      <c r="M444" s="5" t="s">
        <v>131</v>
      </c>
    </row>
    <row r="445" spans="1:13" ht="45" x14ac:dyDescent="0.25">
      <c r="A445" s="5">
        <v>444</v>
      </c>
      <c r="B445" s="5" t="str">
        <f>[1]Сходненская!C219</f>
        <v>Преображенская Екатерина Николаевна</v>
      </c>
      <c r="C445" s="5" t="s">
        <v>34</v>
      </c>
      <c r="D445" s="5" t="str">
        <f>[1]Сходненская!D219</f>
        <v>Чк</v>
      </c>
      <c r="E445" s="5" t="s">
        <v>28</v>
      </c>
      <c r="F445" s="6" t="str">
        <f>[1]Сходненская!E219</f>
        <v xml:space="preserve">взрослые старше 18 лет </v>
      </c>
      <c r="G445" s="5">
        <f>[1]Сходненская!F219</f>
        <v>159</v>
      </c>
      <c r="H445" s="6" t="s">
        <v>121</v>
      </c>
      <c r="I445" s="5"/>
      <c r="J445" s="5">
        <f>[1]Сходненская!M219</f>
        <v>36</v>
      </c>
      <c r="K445" s="5">
        <f>[1]Сходненская!M219</f>
        <v>36</v>
      </c>
      <c r="L445" s="33">
        <f t="shared" si="16"/>
        <v>0</v>
      </c>
      <c r="M445" s="5" t="s">
        <v>131</v>
      </c>
    </row>
    <row r="446" spans="1:13" ht="45" x14ac:dyDescent="0.25">
      <c r="A446" s="5">
        <v>445</v>
      </c>
      <c r="B446" s="5" t="str">
        <f>'[1]Зеленоград-2'!C3</f>
        <v>Жигунов Антон Николаевич</v>
      </c>
      <c r="C446" s="5" t="s">
        <v>110</v>
      </c>
      <c r="D446" s="5" t="str">
        <f>'[1]Зеленоград-2'!D3</f>
        <v>чк</v>
      </c>
      <c r="E446" s="5" t="s">
        <v>20</v>
      </c>
      <c r="F446" s="6" t="str">
        <f>'[1]Зеленоград-2'!E3</f>
        <v xml:space="preserve">взрослые старше 18 лет </v>
      </c>
      <c r="G446" s="5">
        <f>'[1]Зеленоград-2'!F3</f>
        <v>183.5</v>
      </c>
      <c r="H446" s="6" t="s">
        <v>121</v>
      </c>
      <c r="I446" s="5"/>
      <c r="J446" s="5">
        <f>'[1]Зеленоград-2'!M3</f>
        <v>46</v>
      </c>
      <c r="K446" s="5">
        <v>46</v>
      </c>
      <c r="L446" s="33">
        <f t="shared" si="16"/>
        <v>0</v>
      </c>
      <c r="M446" s="5" t="s">
        <v>131</v>
      </c>
    </row>
    <row r="447" spans="1:13" ht="45" x14ac:dyDescent="0.25">
      <c r="A447" s="5">
        <v>446</v>
      </c>
      <c r="B447" s="5" t="str">
        <f>'[1]Кожухово '!D479</f>
        <v>Карпина Юлия</v>
      </c>
      <c r="C447" s="5" t="s">
        <v>30</v>
      </c>
      <c r="D447" s="5" t="str">
        <f>'[1]Кожухово '!E479</f>
        <v>Сотрудник</v>
      </c>
      <c r="E447" s="5"/>
      <c r="F447" s="6" t="str">
        <f>'[1]Кожухово '!F479</f>
        <v xml:space="preserve">взрослые старше 18 лет </v>
      </c>
      <c r="G447" s="5">
        <f>'[1]Кожухово '!G479</f>
        <v>172</v>
      </c>
      <c r="H447" s="6" t="s">
        <v>121</v>
      </c>
      <c r="I447" s="5">
        <f>'[1]Кожухово '!K479</f>
        <v>0</v>
      </c>
      <c r="J447" s="5">
        <f>'[1]Кожухово '!N479</f>
        <v>36</v>
      </c>
      <c r="K447" s="5">
        <v>36</v>
      </c>
      <c r="L447" s="33">
        <f t="shared" si="16"/>
        <v>0</v>
      </c>
      <c r="M447" s="5" t="s">
        <v>131</v>
      </c>
    </row>
    <row r="448" spans="1:13" ht="45" x14ac:dyDescent="0.25">
      <c r="A448" s="5">
        <v>447</v>
      </c>
      <c r="B448" s="5" t="str">
        <f>'[1]Кожухово '!D180</f>
        <v>Колганова Елена Викторовна</v>
      </c>
      <c r="C448" s="5" t="s">
        <v>30</v>
      </c>
      <c r="D448" s="5" t="str">
        <f>'[1]Кожухово '!E180</f>
        <v>ЧК</v>
      </c>
      <c r="E448" s="5" t="s">
        <v>28</v>
      </c>
      <c r="F448" s="6" t="str">
        <f>'[1]Кожухово '!F180</f>
        <v xml:space="preserve">взрослые старше 18 лет </v>
      </c>
      <c r="G448" s="5">
        <f>'[1]Кожухово '!G180</f>
        <v>170</v>
      </c>
      <c r="H448" s="6" t="s">
        <v>121</v>
      </c>
      <c r="I448" s="5">
        <f>'[1]Кожухово '!K180</f>
        <v>0</v>
      </c>
      <c r="J448" s="5">
        <f>'[1]Кожухово '!N180</f>
        <v>48</v>
      </c>
      <c r="K448" s="5">
        <f>'[1]Кожухово '!N180</f>
        <v>48</v>
      </c>
      <c r="L448" s="33">
        <f t="shared" si="16"/>
        <v>0</v>
      </c>
      <c r="M448" s="5" t="s">
        <v>131</v>
      </c>
    </row>
    <row r="449" spans="1:13" ht="30" x14ac:dyDescent="0.25">
      <c r="A449" s="5">
        <v>448</v>
      </c>
      <c r="B449" s="5" t="str">
        <f>'[1]Куркино '!C214</f>
        <v>Костылев Николай Дмитриевич</v>
      </c>
      <c r="C449" s="5" t="s">
        <v>24</v>
      </c>
      <c r="D449" s="5" t="str">
        <f>'[1]Куркино '!D214</f>
        <v>чк</v>
      </c>
      <c r="E449" s="5"/>
      <c r="F449" s="6" t="str">
        <f>'[1]Куркино '!E214</f>
        <v>Ребенок 12 лет</v>
      </c>
      <c r="G449" s="5">
        <f>'[1]Куркино '!F214</f>
        <v>175.5</v>
      </c>
      <c r="H449" s="6" t="s">
        <v>121</v>
      </c>
      <c r="I449" s="5"/>
      <c r="J449" s="5">
        <f>'[1]Куркино '!M214</f>
        <v>12</v>
      </c>
      <c r="K449" s="5">
        <f>'[1]Куркино '!M214</f>
        <v>12</v>
      </c>
      <c r="L449" s="33">
        <f t="shared" si="16"/>
        <v>0</v>
      </c>
      <c r="M449" s="5" t="s">
        <v>131</v>
      </c>
    </row>
    <row r="450" spans="1:13" ht="45" x14ac:dyDescent="0.25">
      <c r="A450" s="5">
        <v>449</v>
      </c>
      <c r="B450" s="5" t="str">
        <f>'[1]Зеленоград-2'!C412</f>
        <v>Жиденко Станислав Дмитриевич</v>
      </c>
      <c r="C450" s="5" t="s">
        <v>110</v>
      </c>
      <c r="D450" s="5" t="str">
        <f>'[1]Зеленоград-2'!D412</f>
        <v>ЧК</v>
      </c>
      <c r="E450" s="5" t="s">
        <v>14</v>
      </c>
      <c r="F450" s="6" t="str">
        <f>'[1]Зеленоград-2'!E412</f>
        <v xml:space="preserve">взрослые старше 18 лет </v>
      </c>
      <c r="G450" s="5">
        <f>'[1]Зеленоград-2'!F412</f>
        <v>160</v>
      </c>
      <c r="H450" s="6" t="s">
        <v>121</v>
      </c>
      <c r="I450" s="5"/>
      <c r="J450" s="5">
        <f>'[1]Зеленоград-2'!M412</f>
        <v>39</v>
      </c>
      <c r="K450" s="5">
        <v>39</v>
      </c>
      <c r="L450" s="33">
        <f t="shared" si="16"/>
        <v>0</v>
      </c>
      <c r="M450" s="5" t="s">
        <v>131</v>
      </c>
    </row>
    <row r="451" spans="1:13" ht="45" x14ac:dyDescent="0.25">
      <c r="A451" s="5">
        <v>450</v>
      </c>
      <c r="B451" s="5" t="str">
        <f>'[1]Жулебино '!C276</f>
        <v>Кирьянова Юлия</v>
      </c>
      <c r="C451" s="5" t="s">
        <v>35</v>
      </c>
      <c r="D451" s="5" t="str">
        <f>'[1]Жулебино '!D276</f>
        <v>сотрудник</v>
      </c>
      <c r="E451" s="5" t="s">
        <v>28</v>
      </c>
      <c r="F451" s="6" t="str">
        <f>'[1]Жулебино '!E276</f>
        <v xml:space="preserve">взрослые старше 18 лет </v>
      </c>
      <c r="G451" s="5">
        <f>'[1]Жулебино '!F276</f>
        <v>172.4</v>
      </c>
      <c r="H451" s="6" t="s">
        <v>121</v>
      </c>
      <c r="I451" s="5"/>
      <c r="J451" s="5">
        <f>'[1]Жулебино '!M276</f>
        <v>42</v>
      </c>
      <c r="K451" s="5">
        <v>42</v>
      </c>
      <c r="L451" s="33">
        <f t="shared" si="16"/>
        <v>0</v>
      </c>
      <c r="M451" s="5" t="s">
        <v>131</v>
      </c>
    </row>
    <row r="452" spans="1:13" ht="45" x14ac:dyDescent="0.25">
      <c r="A452" s="5">
        <v>451</v>
      </c>
      <c r="B452" s="5" t="str">
        <f>[1]Королев!C1146</f>
        <v>Зорькина Анастасия Алексеевна</v>
      </c>
      <c r="C452" s="5" t="s">
        <v>16</v>
      </c>
      <c r="D452" s="5" t="str">
        <f>[1]Королев!D1146</f>
        <v>чк</v>
      </c>
      <c r="E452" s="5" t="s">
        <v>28</v>
      </c>
      <c r="F452" s="6" t="str">
        <f>[1]Королев!E1146</f>
        <v xml:space="preserve">взрослые старше 18 лет </v>
      </c>
      <c r="G452" s="5">
        <f>[1]Королев!F1146</f>
        <v>161</v>
      </c>
      <c r="H452" s="6" t="s">
        <v>121</v>
      </c>
      <c r="I452" s="5">
        <f>[1]Королев!J1146</f>
        <v>1</v>
      </c>
      <c r="J452" s="5">
        <f>[1]Королев!M1146</f>
        <v>23</v>
      </c>
      <c r="K452" s="5">
        <f>[1]Королев!M1146</f>
        <v>23</v>
      </c>
      <c r="L452" s="33">
        <f t="shared" si="16"/>
        <v>0</v>
      </c>
      <c r="M452" s="5" t="s">
        <v>131</v>
      </c>
    </row>
    <row r="453" spans="1:13" ht="45" x14ac:dyDescent="0.25">
      <c r="A453" s="5">
        <v>452</v>
      </c>
      <c r="B453" s="5" t="str">
        <f>'[1]Зеленоград-2'!C400</f>
        <v xml:space="preserve">Жиденко Юлия </v>
      </c>
      <c r="C453" s="5" t="s">
        <v>110</v>
      </c>
      <c r="D453" s="5" t="str">
        <f>'[1]Зеленоград-2'!D400</f>
        <v>ЧК</v>
      </c>
      <c r="E453" s="5" t="s">
        <v>28</v>
      </c>
      <c r="F453" s="6" t="str">
        <f>'[1]Зеленоград-2'!E400</f>
        <v xml:space="preserve">взрослые старше 18 лет </v>
      </c>
      <c r="G453" s="5">
        <f>'[1]Зеленоград-2'!F400</f>
        <v>160</v>
      </c>
      <c r="H453" s="6" t="s">
        <v>121</v>
      </c>
      <c r="I453" s="5"/>
      <c r="J453" s="5">
        <f>'[1]Зеленоград-2'!M400</f>
        <v>39</v>
      </c>
      <c r="K453" s="5">
        <f>'[1]Зеленоград-2'!M400</f>
        <v>39</v>
      </c>
      <c r="L453" s="33">
        <f t="shared" si="16"/>
        <v>0</v>
      </c>
      <c r="M453" s="5" t="s">
        <v>131</v>
      </c>
    </row>
    <row r="454" spans="1:13" ht="45" x14ac:dyDescent="0.25">
      <c r="A454" s="5">
        <v>453</v>
      </c>
      <c r="B454" s="5" t="str">
        <f>[1]Королев!C1710</f>
        <v>Иванова Ольга Александровна</v>
      </c>
      <c r="C454" s="5" t="s">
        <v>16</v>
      </c>
      <c r="D454" s="5" t="str">
        <f>[1]Королев!D1710</f>
        <v>чк</v>
      </c>
      <c r="E454" s="5" t="s">
        <v>28</v>
      </c>
      <c r="F454" s="6" t="str">
        <f>[1]Королев!E1710</f>
        <v xml:space="preserve">взрослые старше 18 лет </v>
      </c>
      <c r="G454" s="5">
        <f>[1]Королев!F1710</f>
        <v>163.4</v>
      </c>
      <c r="H454" s="6" t="s">
        <v>121</v>
      </c>
      <c r="I454" s="5">
        <f>[1]Королев!J1710</f>
        <v>-1</v>
      </c>
      <c r="J454" s="5">
        <f>[1]Королев!M1710</f>
        <v>44</v>
      </c>
      <c r="K454" s="5">
        <f>[1]Королев!M1710</f>
        <v>44</v>
      </c>
      <c r="L454" s="33">
        <f t="shared" si="16"/>
        <v>0</v>
      </c>
      <c r="M454" s="5" t="s">
        <v>131</v>
      </c>
    </row>
    <row r="455" spans="1:13" ht="45" x14ac:dyDescent="0.25">
      <c r="A455" s="5">
        <v>454</v>
      </c>
      <c r="B455" s="5" t="str">
        <f>'[1]Зеленоград-2'!C340</f>
        <v xml:space="preserve">Кольцова Екатерина Игоревна </v>
      </c>
      <c r="C455" s="5" t="s">
        <v>110</v>
      </c>
      <c r="D455" s="5" t="str">
        <f>'[1]Зеленоград-2'!D340</f>
        <v>ЧК</v>
      </c>
      <c r="E455" s="5" t="s">
        <v>28</v>
      </c>
      <c r="F455" s="6" t="str">
        <f>'[1]Зеленоград-2'!E340</f>
        <v xml:space="preserve">взрослые старше 18 лет </v>
      </c>
      <c r="G455" s="5">
        <f>'[1]Зеленоград-2'!F340</f>
        <v>172</v>
      </c>
      <c r="H455" s="6" t="s">
        <v>121</v>
      </c>
      <c r="I455" s="5"/>
      <c r="J455" s="5">
        <f>'[1]Зеленоград-2'!M340</f>
        <v>37</v>
      </c>
      <c r="K455" s="5">
        <f>'[1]Зеленоград-2'!M340</f>
        <v>37</v>
      </c>
      <c r="L455" s="33">
        <f t="shared" si="16"/>
        <v>0</v>
      </c>
      <c r="M455" s="5" t="s">
        <v>131</v>
      </c>
    </row>
    <row r="456" spans="1:13" ht="45" x14ac:dyDescent="0.25">
      <c r="A456" s="5">
        <v>455</v>
      </c>
      <c r="B456" s="5" t="str">
        <f>[1]Королев!C1172</f>
        <v>Каграманян Давид Геворгович</v>
      </c>
      <c r="C456" s="5" t="s">
        <v>16</v>
      </c>
      <c r="D456" s="5" t="str">
        <f>[1]Королев!D1172</f>
        <v>чк</v>
      </c>
      <c r="E456" s="5" t="s">
        <v>14</v>
      </c>
      <c r="F456" s="6" t="str">
        <f>[1]Королев!E1172</f>
        <v xml:space="preserve">взрослые старше 18 лет </v>
      </c>
      <c r="G456" s="5">
        <f>[1]Королев!F1172</f>
        <v>171</v>
      </c>
      <c r="H456" s="6" t="s">
        <v>121</v>
      </c>
      <c r="I456" s="5">
        <f>[1]Королев!J1172</f>
        <v>2</v>
      </c>
      <c r="J456" s="5">
        <f>[1]Королев!M1172</f>
        <v>24</v>
      </c>
      <c r="K456" s="5">
        <f>[1]Королев!M1172</f>
        <v>24</v>
      </c>
      <c r="L456" s="33">
        <f t="shared" si="16"/>
        <v>0</v>
      </c>
      <c r="M456" s="5" t="s">
        <v>131</v>
      </c>
    </row>
    <row r="457" spans="1:13" ht="45" x14ac:dyDescent="0.25">
      <c r="A457" s="5">
        <v>456</v>
      </c>
      <c r="B457" s="5" t="str">
        <f>'[1]Южное Бутово'!C198</f>
        <v>Куценко Елена</v>
      </c>
      <c r="C457" s="5" t="s">
        <v>19</v>
      </c>
      <c r="D457" s="5" t="str">
        <f>'[1]Южное Бутово'!D198</f>
        <v>чк</v>
      </c>
      <c r="E457" s="5" t="s">
        <v>28</v>
      </c>
      <c r="F457" s="6" t="str">
        <f>'[1]Южное Бутово'!E198</f>
        <v xml:space="preserve">взрослые старше 18 лет </v>
      </c>
      <c r="G457" s="5">
        <f>'[1]Южное Бутово'!F198</f>
        <v>159.19999999999999</v>
      </c>
      <c r="H457" s="6" t="s">
        <v>121</v>
      </c>
      <c r="I457" s="5"/>
      <c r="J457" s="5">
        <f>'[1]Южное Бутово'!M198</f>
        <v>46</v>
      </c>
      <c r="K457" s="5">
        <f>'[1]Южное Бутово'!M198</f>
        <v>46</v>
      </c>
      <c r="L457" s="33">
        <f t="shared" si="16"/>
        <v>0</v>
      </c>
      <c r="M457" s="5" t="s">
        <v>131</v>
      </c>
    </row>
    <row r="458" spans="1:13" ht="45" x14ac:dyDescent="0.25">
      <c r="A458" s="5">
        <v>457</v>
      </c>
      <c r="B458" s="5" t="str">
        <f>[1]Королев!C1278</f>
        <v>Казарина Елена Владимировна</v>
      </c>
      <c r="C458" s="5" t="s">
        <v>16</v>
      </c>
      <c r="D458" s="5" t="str">
        <f>[1]Королев!D1278</f>
        <v>чк</v>
      </c>
      <c r="E458" s="5" t="s">
        <v>28</v>
      </c>
      <c r="F458" s="6" t="str">
        <f>[1]Королев!E1278</f>
        <v xml:space="preserve">взрослые старше 18 лет </v>
      </c>
      <c r="G458" s="5">
        <f>[1]Королев!F1278</f>
        <v>169.3</v>
      </c>
      <c r="H458" s="6" t="s">
        <v>121</v>
      </c>
      <c r="I458" s="5">
        <f>[1]Королев!J1278</f>
        <v>1</v>
      </c>
      <c r="J458" s="5">
        <f>[1]Королев!M1278</f>
        <v>37</v>
      </c>
      <c r="K458" s="5">
        <f>[1]Королев!M1278</f>
        <v>37</v>
      </c>
      <c r="L458" s="33">
        <f t="shared" si="16"/>
        <v>0</v>
      </c>
      <c r="M458" s="5" t="s">
        <v>131</v>
      </c>
    </row>
    <row r="459" spans="1:13" ht="45" x14ac:dyDescent="0.25">
      <c r="A459" s="5">
        <v>458</v>
      </c>
      <c r="B459" s="5" t="str">
        <f>[1]Королев!C1684</f>
        <v>Кирьянов Николай Леонидович</v>
      </c>
      <c r="C459" s="5" t="s">
        <v>16</v>
      </c>
      <c r="D459" s="5" t="str">
        <f>[1]Королев!D1684</f>
        <v>чк</v>
      </c>
      <c r="E459" s="5" t="s">
        <v>14</v>
      </c>
      <c r="F459" s="6" t="str">
        <f>[1]Королев!E1684</f>
        <v xml:space="preserve">взрослые старше 18 лет </v>
      </c>
      <c r="G459" s="5">
        <f>[1]Королев!F1684</f>
        <v>166.9</v>
      </c>
      <c r="H459" s="6" t="s">
        <v>121</v>
      </c>
      <c r="I459" s="5">
        <f>[1]Королев!J1684</f>
        <v>-1</v>
      </c>
      <c r="J459" s="5">
        <f>[1]Королев!M1684</f>
        <v>46</v>
      </c>
      <c r="K459" s="5">
        <f>[1]Королев!M1684</f>
        <v>46</v>
      </c>
      <c r="L459" s="33">
        <f t="shared" si="16"/>
        <v>0</v>
      </c>
      <c r="M459" s="5" t="s">
        <v>131</v>
      </c>
    </row>
    <row r="460" spans="1:13" ht="45" x14ac:dyDescent="0.25">
      <c r="A460" s="5">
        <v>459</v>
      </c>
      <c r="B460" s="5" t="str">
        <f>[1]Люберцы!C349</f>
        <v xml:space="preserve">Кириллов Алексей Игоревич </v>
      </c>
      <c r="C460" s="5" t="s">
        <v>22</v>
      </c>
      <c r="D460" s="5" t="str">
        <f>[1]Люберцы!D349</f>
        <v>чк</v>
      </c>
      <c r="E460" s="5" t="s">
        <v>14</v>
      </c>
      <c r="F460" s="6" t="str">
        <f>[1]Люберцы!E349</f>
        <v>Взрослые старше 18 лет</v>
      </c>
      <c r="G460" s="5">
        <f>[1]Люберцы!F349</f>
        <v>170</v>
      </c>
      <c r="H460" s="6" t="s">
        <v>121</v>
      </c>
      <c r="I460" s="5">
        <f>[1]Люберцы!J349</f>
        <v>30</v>
      </c>
      <c r="J460" s="5">
        <f>[1]Люберцы!M349</f>
        <v>32</v>
      </c>
      <c r="K460" s="5">
        <f>[1]Люберцы!M349</f>
        <v>32</v>
      </c>
      <c r="L460" s="33">
        <f t="shared" ref="L460:L491" si="17">K460-J460</f>
        <v>0</v>
      </c>
      <c r="M460" s="5" t="s">
        <v>131</v>
      </c>
    </row>
    <row r="461" spans="1:13" ht="45" x14ac:dyDescent="0.25">
      <c r="A461" s="5">
        <v>460</v>
      </c>
      <c r="B461" s="5" t="str">
        <f>[1]Королев!C1723</f>
        <v>Кирьянова Наталья Сергеевна</v>
      </c>
      <c r="C461" s="5" t="s">
        <v>16</v>
      </c>
      <c r="D461" s="5" t="str">
        <f>[1]Королев!D1723</f>
        <v>чк</v>
      </c>
      <c r="E461" s="5" t="s">
        <v>28</v>
      </c>
      <c r="F461" s="6" t="str">
        <f>[1]Королев!E1723</f>
        <v xml:space="preserve">взрослые старше 18 лет </v>
      </c>
      <c r="G461" s="5">
        <f>[1]Королев!F1723</f>
        <v>166.5</v>
      </c>
      <c r="H461" s="6" t="s">
        <v>121</v>
      </c>
      <c r="I461" s="5">
        <f>[1]Королев!J1723</f>
        <v>-2</v>
      </c>
      <c r="J461" s="5">
        <f>[1]Королев!M1723</f>
        <v>39</v>
      </c>
      <c r="K461" s="5">
        <f>[1]Королев!M1723</f>
        <v>39</v>
      </c>
      <c r="L461" s="33">
        <f t="shared" si="17"/>
        <v>0</v>
      </c>
      <c r="M461" s="5" t="s">
        <v>131</v>
      </c>
    </row>
    <row r="462" spans="1:13" ht="45" x14ac:dyDescent="0.25">
      <c r="A462" s="5">
        <v>461</v>
      </c>
      <c r="B462" s="5" t="str">
        <f>[1]Реутов!C1004</f>
        <v>Камарян Арман Самвелович</v>
      </c>
      <c r="C462" s="5" t="s">
        <v>29</v>
      </c>
      <c r="D462" s="5" t="str">
        <f>[1]Реутов!D1004</f>
        <v>Чк</v>
      </c>
      <c r="E462" s="5" t="s">
        <v>14</v>
      </c>
      <c r="F462" s="6" t="str">
        <f>[1]Реутов!E1004</f>
        <v xml:space="preserve">взрослые старше 18 лет </v>
      </c>
      <c r="G462" s="5">
        <f>[1]Реутов!F1004</f>
        <v>163</v>
      </c>
      <c r="H462" s="6" t="s">
        <v>121</v>
      </c>
      <c r="I462" s="5">
        <f>[1]Реутов!J1004</f>
        <v>1</v>
      </c>
      <c r="J462" s="5">
        <f>[1]Реутов!M1004</f>
        <v>34</v>
      </c>
      <c r="K462" s="5">
        <f>[1]Реутов!M1004</f>
        <v>34</v>
      </c>
      <c r="L462" s="33">
        <f t="shared" si="17"/>
        <v>0</v>
      </c>
      <c r="M462" s="5" t="s">
        <v>131</v>
      </c>
    </row>
    <row r="463" spans="1:13" ht="45" x14ac:dyDescent="0.25">
      <c r="A463" s="5">
        <v>462</v>
      </c>
      <c r="B463" s="5" t="str">
        <f>[1]Реутов!C965</f>
        <v>Камин Константин Дмитриевич</v>
      </c>
      <c r="C463" s="5" t="s">
        <v>29</v>
      </c>
      <c r="D463" s="5" t="str">
        <f>[1]Реутов!D965</f>
        <v>Сотрудник</v>
      </c>
      <c r="E463" s="5" t="s">
        <v>14</v>
      </c>
      <c r="F463" s="6" t="str">
        <f>[1]Реутов!E965</f>
        <v xml:space="preserve">взрослые старше 18 лет </v>
      </c>
      <c r="G463" s="5">
        <f>[1]Реутов!F965</f>
        <v>174</v>
      </c>
      <c r="H463" s="6" t="s">
        <v>121</v>
      </c>
      <c r="I463" s="5">
        <v>0</v>
      </c>
      <c r="J463" s="5">
        <f>[1]Реутов!M965</f>
        <v>28</v>
      </c>
      <c r="K463" s="5">
        <f>[1]Реутов!M965</f>
        <v>28</v>
      </c>
      <c r="L463" s="33">
        <f t="shared" si="17"/>
        <v>0</v>
      </c>
      <c r="M463" s="5" t="s">
        <v>131</v>
      </c>
    </row>
    <row r="464" spans="1:13" ht="45" x14ac:dyDescent="0.25">
      <c r="A464" s="5">
        <v>463</v>
      </c>
      <c r="B464" s="5" t="str">
        <f>[1]Королев!C1580</f>
        <v>Клименко Мария Игоревна</v>
      </c>
      <c r="C464" s="5" t="s">
        <v>16</v>
      </c>
      <c r="D464" s="5" t="str">
        <f>[1]Королев!D1580</f>
        <v>чк</v>
      </c>
      <c r="E464" s="5"/>
      <c r="F464" s="6" t="str">
        <f>[1]Королев!E1580</f>
        <v xml:space="preserve">взрослые старше 18 лет </v>
      </c>
      <c r="G464" s="5">
        <f>[1]Королев!F1580</f>
        <v>180</v>
      </c>
      <c r="H464" s="6" t="s">
        <v>121</v>
      </c>
      <c r="I464" s="5">
        <f>[1]Королев!J1580</f>
        <v>-2</v>
      </c>
      <c r="J464" s="5">
        <f>[1]Королев!M1580</f>
        <v>30</v>
      </c>
      <c r="K464" s="5">
        <f>[1]Королев!M1580</f>
        <v>30</v>
      </c>
      <c r="L464" s="33">
        <f t="shared" si="17"/>
        <v>0</v>
      </c>
      <c r="M464" s="5" t="s">
        <v>131</v>
      </c>
    </row>
    <row r="465" spans="1:13" ht="45" x14ac:dyDescent="0.25">
      <c r="A465" s="5">
        <v>464</v>
      </c>
      <c r="B465" s="5" t="str">
        <f>[1]Королев!C1185</f>
        <v>Колчина Асия Рафаэлевна</v>
      </c>
      <c r="C465" s="5" t="s">
        <v>16</v>
      </c>
      <c r="D465" s="5" t="str">
        <f>[1]Королев!D1185</f>
        <v>чк</v>
      </c>
      <c r="E465" s="5" t="s">
        <v>28</v>
      </c>
      <c r="F465" s="6" t="str">
        <f>[1]Королев!E1185</f>
        <v xml:space="preserve">взрослые старше 18 лет </v>
      </c>
      <c r="G465" s="5">
        <f>[1]Королев!F1185</f>
        <v>171</v>
      </c>
      <c r="H465" s="6" t="s">
        <v>121</v>
      </c>
      <c r="I465" s="5">
        <f>[1]Королев!J1185</f>
        <v>3</v>
      </c>
      <c r="J465" s="5">
        <f>[1]Королев!M1185</f>
        <v>40</v>
      </c>
      <c r="K465" s="5">
        <f>[1]Королев!M1185</f>
        <v>40</v>
      </c>
      <c r="L465" s="33">
        <f t="shared" si="17"/>
        <v>0</v>
      </c>
      <c r="M465" s="5" t="s">
        <v>131</v>
      </c>
    </row>
    <row r="466" spans="1:13" ht="45" x14ac:dyDescent="0.25">
      <c r="A466" s="5">
        <v>465</v>
      </c>
      <c r="B466" s="5" t="str">
        <f>'[1]Самара '!C342</f>
        <v xml:space="preserve">Пожидаева Мария </v>
      </c>
      <c r="C466" s="5" t="s">
        <v>45</v>
      </c>
      <c r="D466" s="5" t="str">
        <f>'[1]Самара '!D342</f>
        <v>ЧК</v>
      </c>
      <c r="E466" s="5" t="s">
        <v>28</v>
      </c>
      <c r="F466" s="6" t="str">
        <f>'[1]Самара '!E342</f>
        <v xml:space="preserve">взрослые старше 18 лет </v>
      </c>
      <c r="G466" s="5">
        <f>'[1]Самара '!F342</f>
        <v>169.1</v>
      </c>
      <c r="H466" s="6" t="s">
        <v>121</v>
      </c>
      <c r="I466" s="5">
        <v>0</v>
      </c>
      <c r="J466" s="5">
        <f>'[1]Самара '!M342</f>
        <v>36</v>
      </c>
      <c r="K466" s="5">
        <f>'[1]Самара '!M342</f>
        <v>36</v>
      </c>
      <c r="L466" s="33">
        <f t="shared" si="17"/>
        <v>0</v>
      </c>
      <c r="M466" s="5" t="s">
        <v>131</v>
      </c>
    </row>
    <row r="467" spans="1:13" ht="30" x14ac:dyDescent="0.25">
      <c r="A467" s="5">
        <v>466</v>
      </c>
      <c r="B467" s="5" t="str">
        <f>[1]Реутов!C315</f>
        <v>Кармазина Дарья Станиславовна</v>
      </c>
      <c r="C467" s="5" t="s">
        <v>29</v>
      </c>
      <c r="D467" s="5" t="str">
        <f>[1]Реутов!D315</f>
        <v>ЧК</v>
      </c>
      <c r="E467" s="5" t="s">
        <v>28</v>
      </c>
      <c r="F467" s="6" t="str">
        <f>[1]Реутов!E315</f>
        <v>Дети 9-14</v>
      </c>
      <c r="G467" s="5">
        <f>[1]Реутов!F315</f>
        <v>140.6</v>
      </c>
      <c r="H467" s="6" t="s">
        <v>121</v>
      </c>
      <c r="I467" s="5">
        <v>0</v>
      </c>
      <c r="J467" s="5">
        <f>[1]Реутов!M315</f>
        <v>10</v>
      </c>
      <c r="K467" s="5">
        <f>[1]Реутов!M315</f>
        <v>10</v>
      </c>
      <c r="L467" s="33">
        <f t="shared" si="17"/>
        <v>0</v>
      </c>
      <c r="M467" s="5" t="s">
        <v>131</v>
      </c>
    </row>
    <row r="468" spans="1:13" ht="45" x14ac:dyDescent="0.25">
      <c r="A468" s="5">
        <v>467</v>
      </c>
      <c r="B468" s="5" t="str">
        <f>[1]Реутов!C1055</f>
        <v>Карпеева Ольга Анатольевна</v>
      </c>
      <c r="C468" s="5" t="s">
        <v>29</v>
      </c>
      <c r="D468" s="5" t="str">
        <f>[1]Реутов!D1055</f>
        <v>Чк</v>
      </c>
      <c r="E468" s="5" t="s">
        <v>28</v>
      </c>
      <c r="F468" s="6" t="str">
        <f>[1]Реутов!E1055</f>
        <v xml:space="preserve">взрослые старше 18 лет </v>
      </c>
      <c r="G468" s="5">
        <f>[1]Реутов!F1055</f>
        <v>170</v>
      </c>
      <c r="H468" s="6" t="s">
        <v>121</v>
      </c>
      <c r="I468" s="5">
        <v>0</v>
      </c>
      <c r="J468" s="5">
        <f>[1]Реутов!M1055</f>
        <v>26</v>
      </c>
      <c r="K468" s="5">
        <f>[1]Реутов!M1055</f>
        <v>26</v>
      </c>
      <c r="L468" s="33">
        <f t="shared" si="17"/>
        <v>0</v>
      </c>
      <c r="M468" s="5" t="s">
        <v>131</v>
      </c>
    </row>
    <row r="469" spans="1:13" ht="45" x14ac:dyDescent="0.25">
      <c r="A469" s="5">
        <v>468</v>
      </c>
      <c r="B469" s="5" t="str">
        <f>[1]Королев!C354</f>
        <v>Конохова Екатерина Алексеевна</v>
      </c>
      <c r="C469" s="5" t="s">
        <v>16</v>
      </c>
      <c r="D469" s="5" t="str">
        <f>[1]Королев!D354</f>
        <v>ЧК</v>
      </c>
      <c r="E469" s="5" t="s">
        <v>28</v>
      </c>
      <c r="F469" s="6" t="str">
        <f>[1]Королев!E354</f>
        <v xml:space="preserve">взрослые старше 18 лет </v>
      </c>
      <c r="G469" s="5">
        <f>[1]Королев!F354</f>
        <v>175.9</v>
      </c>
      <c r="H469" s="6" t="s">
        <v>121</v>
      </c>
      <c r="I469" s="5">
        <f>[1]Королев!J354</f>
        <v>24</v>
      </c>
      <c r="J469" s="5">
        <f>[1]Королев!M354</f>
        <v>26</v>
      </c>
      <c r="K469" s="5">
        <f>[1]Королев!M354</f>
        <v>26</v>
      </c>
      <c r="L469" s="33">
        <f t="shared" si="17"/>
        <v>0</v>
      </c>
      <c r="M469" s="5" t="s">
        <v>131</v>
      </c>
    </row>
    <row r="470" spans="1:13" ht="45" x14ac:dyDescent="0.25">
      <c r="A470" s="5">
        <v>469</v>
      </c>
      <c r="B470" s="5" t="str">
        <f>'[1]Южное Бутово'!C185</f>
        <v>Матросова Маргарита</v>
      </c>
      <c r="C470" s="5" t="s">
        <v>19</v>
      </c>
      <c r="D470" s="5" t="str">
        <f>'[1]Южное Бутово'!D185</f>
        <v>чк</v>
      </c>
      <c r="E470" s="5" t="s">
        <v>27</v>
      </c>
      <c r="F470" s="6" t="str">
        <f>'[1]Южное Бутово'!E185</f>
        <v xml:space="preserve">взрослые старше 18 лет </v>
      </c>
      <c r="G470" s="5">
        <f>'[1]Южное Бутово'!F185</f>
        <v>173</v>
      </c>
      <c r="H470" s="6" t="s">
        <v>121</v>
      </c>
      <c r="I470" s="5"/>
      <c r="J470" s="5">
        <f>'[1]Южное Бутово'!M185</f>
        <v>19</v>
      </c>
      <c r="K470" s="5">
        <f>'[1]Южное Бутово'!M185</f>
        <v>19</v>
      </c>
      <c r="L470" s="33">
        <f t="shared" si="17"/>
        <v>0</v>
      </c>
      <c r="M470" s="5" t="s">
        <v>131</v>
      </c>
    </row>
    <row r="471" spans="1:13" ht="45" x14ac:dyDescent="0.25">
      <c r="A471" s="5">
        <v>470</v>
      </c>
      <c r="B471" s="5" t="str">
        <f>'[1]Куркино '!C434</f>
        <v>Кремсалюк Мария Сергеевна</v>
      </c>
      <c r="C471" s="5" t="s">
        <v>24</v>
      </c>
      <c r="D471" s="5" t="str">
        <f>'[1]Куркино '!D434</f>
        <v>ЧК</v>
      </c>
      <c r="E471" s="5" t="s">
        <v>28</v>
      </c>
      <c r="F471" s="6" t="str">
        <f>'[1]Куркино '!E434</f>
        <v xml:space="preserve">взрослые старше 18 лет </v>
      </c>
      <c r="G471" s="5">
        <f>'[1]Куркино '!F434</f>
        <v>156</v>
      </c>
      <c r="H471" s="6" t="s">
        <v>121</v>
      </c>
      <c r="I471" s="5">
        <f>'[1]Куркино '!J434</f>
        <v>37</v>
      </c>
      <c r="J471" s="5">
        <f>'[1]Куркино '!M434</f>
        <v>39</v>
      </c>
      <c r="K471" s="5">
        <f>'[1]Куркино '!M434</f>
        <v>39</v>
      </c>
      <c r="L471" s="33">
        <f t="shared" si="17"/>
        <v>0</v>
      </c>
      <c r="M471" s="5" t="s">
        <v>131</v>
      </c>
    </row>
    <row r="472" spans="1:13" ht="45" x14ac:dyDescent="0.25">
      <c r="A472" s="5">
        <v>471</v>
      </c>
      <c r="B472" s="5" t="str">
        <f>[1]Люберцы!C230</f>
        <v>Комарова Эльвира Николаеевна</v>
      </c>
      <c r="C472" s="5" t="s">
        <v>22</v>
      </c>
      <c r="D472" s="5" t="str">
        <f>[1]Люберцы!D230</f>
        <v>Сотрудник</v>
      </c>
      <c r="E472" s="5" t="s">
        <v>28</v>
      </c>
      <c r="F472" s="6" t="str">
        <f>[1]Люберцы!E230</f>
        <v>Взрослые старше 18 лет</v>
      </c>
      <c r="G472" s="5">
        <f>[1]Люберцы!F230</f>
        <v>158</v>
      </c>
      <c r="H472" s="6" t="s">
        <v>121</v>
      </c>
      <c r="I472" s="5">
        <f>[1]Люберцы!J230</f>
        <v>40</v>
      </c>
      <c r="J472" s="5">
        <f>[1]Люберцы!M230</f>
        <v>43</v>
      </c>
      <c r="K472" s="5">
        <v>43</v>
      </c>
      <c r="L472" s="33">
        <f t="shared" si="17"/>
        <v>0</v>
      </c>
      <c r="M472" s="5" t="s">
        <v>131</v>
      </c>
    </row>
    <row r="473" spans="1:13" ht="45" x14ac:dyDescent="0.25">
      <c r="A473" s="5">
        <v>472</v>
      </c>
      <c r="B473" s="5" t="str">
        <f>'[1]Краснодар '!C930</f>
        <v>Митерева Наталья Владимировна</v>
      </c>
      <c r="C473" s="5" t="s">
        <v>123</v>
      </c>
      <c r="D473" s="5" t="str">
        <f>'[1]Краснодар '!D930</f>
        <v>ЧК</v>
      </c>
      <c r="E473" s="5" t="s">
        <v>28</v>
      </c>
      <c r="F473" s="6" t="str">
        <f>'[1]Краснодар '!E930</f>
        <v xml:space="preserve">взрослые старше 18 лет </v>
      </c>
      <c r="G473" s="5">
        <f>'[1]Краснодар '!F930</f>
        <v>170</v>
      </c>
      <c r="H473" s="6" t="s">
        <v>121</v>
      </c>
      <c r="I473" s="5"/>
      <c r="J473" s="5">
        <f>'[1]Краснодар '!M930</f>
        <v>38</v>
      </c>
      <c r="K473" s="5">
        <v>38</v>
      </c>
      <c r="L473" s="33">
        <f t="shared" si="17"/>
        <v>0</v>
      </c>
      <c r="M473" s="5" t="s">
        <v>131</v>
      </c>
    </row>
    <row r="474" spans="1:13" ht="45" x14ac:dyDescent="0.25">
      <c r="A474" s="5">
        <v>473</v>
      </c>
      <c r="B474" s="5" t="str">
        <f>'[1]Жулебино '!C575</f>
        <v xml:space="preserve">Колоскова Мария </v>
      </c>
      <c r="C474" s="5" t="s">
        <v>35</v>
      </c>
      <c r="D474" s="5" t="str">
        <f>'[1]Жулебино '!D575</f>
        <v>чк</v>
      </c>
      <c r="E474" s="5" t="s">
        <v>28</v>
      </c>
      <c r="F474" s="6" t="str">
        <f>'[1]Жулебино '!E575</f>
        <v xml:space="preserve">взрослые старше 18 лет </v>
      </c>
      <c r="G474" s="5">
        <f>'[1]Жулебино '!F575</f>
        <v>168</v>
      </c>
      <c r="H474" s="6" t="s">
        <v>121</v>
      </c>
      <c r="I474" s="5"/>
      <c r="J474" s="5">
        <f>'[1]Жулебино '!M575</f>
        <v>32</v>
      </c>
      <c r="K474" s="5">
        <f>'[1]Жулебино '!M575</f>
        <v>32</v>
      </c>
      <c r="L474" s="33">
        <f t="shared" si="17"/>
        <v>0</v>
      </c>
      <c r="M474" s="5" t="s">
        <v>131</v>
      </c>
    </row>
    <row r="475" spans="1:13" ht="45" x14ac:dyDescent="0.25">
      <c r="A475" s="5">
        <v>474</v>
      </c>
      <c r="B475" s="5" t="str">
        <f>[1]Люберцы!C567</f>
        <v>Косенко Денис Александрович</v>
      </c>
      <c r="C475" s="5" t="s">
        <v>22</v>
      </c>
      <c r="D475" s="5" t="str">
        <f>[1]Люберцы!D567</f>
        <v>ЧК</v>
      </c>
      <c r="E475" s="5" t="s">
        <v>14</v>
      </c>
      <c r="F475" s="6" t="str">
        <f>[1]Люберцы!E567</f>
        <v>Взрослые старше 18 лет</v>
      </c>
      <c r="G475" s="5">
        <f>[1]Люберцы!F567</f>
        <v>196</v>
      </c>
      <c r="H475" s="6" t="s">
        <v>121</v>
      </c>
      <c r="I475" s="5">
        <f>[1]Люберцы!J567</f>
        <v>35</v>
      </c>
      <c r="J475" s="5">
        <f>[1]Люберцы!M567</f>
        <v>40</v>
      </c>
      <c r="K475" s="5">
        <f>[1]Люберцы!M567</f>
        <v>40</v>
      </c>
      <c r="L475" s="33">
        <f t="shared" si="17"/>
        <v>0</v>
      </c>
      <c r="M475" s="5" t="s">
        <v>131</v>
      </c>
    </row>
    <row r="476" spans="1:13" ht="45" x14ac:dyDescent="0.25">
      <c r="A476" s="5">
        <v>475</v>
      </c>
      <c r="B476" s="5" t="str">
        <f>[1]Королев!C717</f>
        <v>Корнаухов Антон Сергеевич</v>
      </c>
      <c r="C476" s="5" t="s">
        <v>16</v>
      </c>
      <c r="D476" s="5" t="str">
        <f>[1]Королев!D717</f>
        <v>чк</v>
      </c>
      <c r="E476" s="5" t="s">
        <v>14</v>
      </c>
      <c r="F476" s="6" t="str">
        <f>[1]Королев!E717</f>
        <v xml:space="preserve">взрослые старше 18 лет </v>
      </c>
      <c r="G476" s="5">
        <f>[1]Королев!F717</f>
        <v>181.4</v>
      </c>
      <c r="H476" s="6" t="s">
        <v>121</v>
      </c>
      <c r="I476" s="5">
        <f>[1]Королев!J717</f>
        <v>1</v>
      </c>
      <c r="J476" s="5">
        <f>[1]Королев!M717</f>
        <v>38</v>
      </c>
      <c r="K476" s="5">
        <f>[1]Королев!M719</f>
        <v>38</v>
      </c>
      <c r="L476" s="33">
        <f t="shared" si="17"/>
        <v>0</v>
      </c>
      <c r="M476" s="5" t="s">
        <v>131</v>
      </c>
    </row>
    <row r="477" spans="1:13" ht="45" x14ac:dyDescent="0.25">
      <c r="A477" s="5">
        <v>476</v>
      </c>
      <c r="B477" s="5" t="str">
        <f>'[1]Оренбург '!C943</f>
        <v>Малеева Ксения Николаевна</v>
      </c>
      <c r="C477" s="5" t="s">
        <v>37</v>
      </c>
      <c r="D477" s="5" t="str">
        <f>'[1]Оренбург '!D943</f>
        <v>ЧК</v>
      </c>
      <c r="E477" s="5" t="s">
        <v>28</v>
      </c>
      <c r="F477" s="6" t="str">
        <f>'[1]Оренбург '!E943</f>
        <v xml:space="preserve">взрослые старше 18 лет </v>
      </c>
      <c r="G477" s="5">
        <f>'[1]Оренбург '!F943</f>
        <v>173.2</v>
      </c>
      <c r="H477" s="6" t="s">
        <v>121</v>
      </c>
      <c r="I477" s="5">
        <f>'[1]Оренбург '!J943</f>
        <v>0</v>
      </c>
      <c r="J477" s="5">
        <f>'[1]Оренбург '!M943</f>
        <v>37</v>
      </c>
      <c r="K477" s="5">
        <f>'[1]Оренбург '!M943</f>
        <v>37</v>
      </c>
      <c r="L477" s="33">
        <f t="shared" si="17"/>
        <v>0</v>
      </c>
      <c r="M477" s="5" t="s">
        <v>131</v>
      </c>
    </row>
    <row r="478" spans="1:13" ht="45" x14ac:dyDescent="0.25">
      <c r="A478" s="5">
        <v>477</v>
      </c>
      <c r="B478" s="5" t="str">
        <f>[1]Люберцы!C607</f>
        <v>Кравченко Лариса Георгиевна</v>
      </c>
      <c r="C478" s="5" t="s">
        <v>22</v>
      </c>
      <c r="D478" s="5" t="str">
        <f>[1]Люберцы!D607</f>
        <v>ЧК</v>
      </c>
      <c r="E478" s="5" t="s">
        <v>28</v>
      </c>
      <c r="F478" s="6" t="str">
        <f>[1]Люберцы!E607</f>
        <v>Взрослые старше 18 лет</v>
      </c>
      <c r="G478" s="5">
        <f>[1]Люберцы!F607</f>
        <v>164</v>
      </c>
      <c r="H478" s="6" t="s">
        <v>121</v>
      </c>
      <c r="I478" s="5">
        <f>[1]Люберцы!J607</f>
        <v>43</v>
      </c>
      <c r="J478" s="5">
        <f>[1]Люберцы!M607</f>
        <v>43</v>
      </c>
      <c r="K478" s="5">
        <f>[1]Люберцы!M607</f>
        <v>43</v>
      </c>
      <c r="L478" s="33">
        <f t="shared" si="17"/>
        <v>0</v>
      </c>
      <c r="M478" s="5" t="s">
        <v>131</v>
      </c>
    </row>
    <row r="479" spans="1:13" ht="45" x14ac:dyDescent="0.25">
      <c r="A479" s="5">
        <v>478</v>
      </c>
      <c r="B479" s="5" t="str">
        <f>'[1]Зеленоград-2'!C108</f>
        <v>Кочукова Лидия Станиславовна</v>
      </c>
      <c r="C479" s="5" t="s">
        <v>110</v>
      </c>
      <c r="D479" s="5" t="str">
        <f>'[1]Зеленоград-2'!D108</f>
        <v>чк</v>
      </c>
      <c r="E479" s="5" t="s">
        <v>28</v>
      </c>
      <c r="F479" s="6" t="str">
        <f>'[1]Зеленоград-2'!E108</f>
        <v xml:space="preserve">взрослые старше 18 лет </v>
      </c>
      <c r="G479" s="5">
        <f>'[1]Зеленоград-2'!F108</f>
        <v>165</v>
      </c>
      <c r="H479" s="6" t="s">
        <v>121</v>
      </c>
      <c r="I479" s="5"/>
      <c r="J479" s="5">
        <f>'[1]Зеленоград-2'!M108</f>
        <v>49</v>
      </c>
      <c r="K479" s="5">
        <f>'[1]Зеленоград-2'!M108</f>
        <v>49</v>
      </c>
      <c r="L479" s="33">
        <f t="shared" si="17"/>
        <v>0</v>
      </c>
      <c r="M479" s="5" t="s">
        <v>131</v>
      </c>
    </row>
    <row r="480" spans="1:13" ht="45" x14ac:dyDescent="0.25">
      <c r="A480" s="5">
        <v>479</v>
      </c>
      <c r="B480" s="5" t="str">
        <f>[1]Королев!C990</f>
        <v>Косматов Денис Константинович</v>
      </c>
      <c r="C480" s="5" t="s">
        <v>16</v>
      </c>
      <c r="D480" s="5" t="str">
        <f>[1]Королев!D990</f>
        <v>чк</v>
      </c>
      <c r="E480" s="5" t="s">
        <v>14</v>
      </c>
      <c r="F480" s="6" t="str">
        <f>[1]Королев!E990</f>
        <v xml:space="preserve">взрослые старше 18 лет </v>
      </c>
      <c r="G480" s="5">
        <f>[1]Королев!F990</f>
        <v>183.9</v>
      </c>
      <c r="H480" s="6" t="s">
        <v>121</v>
      </c>
      <c r="I480" s="5">
        <f>[1]Королев!J990</f>
        <v>1</v>
      </c>
      <c r="J480" s="5">
        <f>[1]Королев!M990</f>
        <v>39</v>
      </c>
      <c r="K480" s="5">
        <f>[1]Королев!M990</f>
        <v>39</v>
      </c>
      <c r="L480" s="33">
        <f t="shared" si="17"/>
        <v>0</v>
      </c>
      <c r="M480" s="5" t="s">
        <v>131</v>
      </c>
    </row>
    <row r="481" spans="1:13" ht="45" x14ac:dyDescent="0.25">
      <c r="A481" s="5">
        <v>480</v>
      </c>
      <c r="B481" s="5" t="str">
        <f>'[1]Жулебино '!C589</f>
        <v xml:space="preserve">Курикалова Ольга  </v>
      </c>
      <c r="C481" s="5" t="s">
        <v>35</v>
      </c>
      <c r="D481" s="5" t="str">
        <f>'[1]Жулебино '!D589</f>
        <v>чк</v>
      </c>
      <c r="E481" s="5" t="s">
        <v>28</v>
      </c>
      <c r="F481" s="6" t="str">
        <f>'[1]Жулебино '!E589</f>
        <v xml:space="preserve">взрослые старше 18 лет </v>
      </c>
      <c r="G481" s="5">
        <f>'[1]Жулебино '!F589</f>
        <v>164</v>
      </c>
      <c r="H481" s="6" t="s">
        <v>121</v>
      </c>
      <c r="I481" s="5"/>
      <c r="J481" s="5">
        <f>'[1]Жулебино '!M589</f>
        <v>34</v>
      </c>
      <c r="K481" s="5">
        <f>'[1]Жулебино '!M589</f>
        <v>34</v>
      </c>
      <c r="L481" s="33">
        <f t="shared" si="17"/>
        <v>0</v>
      </c>
      <c r="M481" s="5" t="s">
        <v>131</v>
      </c>
    </row>
    <row r="482" spans="1:13" ht="45" x14ac:dyDescent="0.25">
      <c r="A482" s="5">
        <v>481</v>
      </c>
      <c r="B482" s="5" t="str">
        <f>[1]Королев!C938</f>
        <v>Косолапов Михаил Николаевич</v>
      </c>
      <c r="C482" s="5" t="s">
        <v>16</v>
      </c>
      <c r="D482" s="5" t="str">
        <f>[1]Королев!D938</f>
        <v>чк</v>
      </c>
      <c r="E482" s="5" t="s">
        <v>28</v>
      </c>
      <c r="F482" s="6" t="str">
        <f>[1]Королев!E938</f>
        <v xml:space="preserve">взрослые старше 18 лет </v>
      </c>
      <c r="G482" s="5">
        <f>[1]Королев!F938</f>
        <v>177.2</v>
      </c>
      <c r="H482" s="6" t="s">
        <v>121</v>
      </c>
      <c r="I482" s="5">
        <f>[1]Королев!J938</f>
        <v>1</v>
      </c>
      <c r="J482" s="5">
        <f>[1]Королев!M938</f>
        <v>47</v>
      </c>
      <c r="K482" s="5">
        <f>[1]Королев!M938</f>
        <v>47</v>
      </c>
      <c r="L482" s="33">
        <f t="shared" si="17"/>
        <v>0</v>
      </c>
      <c r="M482" s="5" t="s">
        <v>131</v>
      </c>
    </row>
    <row r="483" spans="1:13" ht="45" x14ac:dyDescent="0.25">
      <c r="A483" s="5">
        <v>482</v>
      </c>
      <c r="B483" s="5" t="str">
        <f>[1]Королев!C1593</f>
        <v>Кочеткова Ирина Александровна</v>
      </c>
      <c r="C483" s="5" t="s">
        <v>16</v>
      </c>
      <c r="D483" s="5" t="str">
        <f>[1]Королев!D1593</f>
        <v>чк</v>
      </c>
      <c r="E483" s="5" t="s">
        <v>28</v>
      </c>
      <c r="F483" s="6" t="str">
        <f>[1]Королев!E1593</f>
        <v xml:space="preserve">взрослые старше 18 лет </v>
      </c>
      <c r="G483" s="5">
        <f>[1]Королев!F1593</f>
        <v>167.9</v>
      </c>
      <c r="H483" s="6" t="s">
        <v>121</v>
      </c>
      <c r="I483" s="5">
        <f>[1]Королев!J1593</f>
        <v>-1</v>
      </c>
      <c r="J483" s="5">
        <f>[1]Королев!M1593</f>
        <v>33</v>
      </c>
      <c r="K483" s="5">
        <f>[1]Королев!M1593</f>
        <v>33</v>
      </c>
      <c r="L483" s="33">
        <f t="shared" si="17"/>
        <v>0</v>
      </c>
      <c r="M483" s="5" t="s">
        <v>131</v>
      </c>
    </row>
    <row r="484" spans="1:13" ht="45" x14ac:dyDescent="0.25">
      <c r="A484" s="5">
        <v>483</v>
      </c>
      <c r="B484" s="5" t="str">
        <f>[1]Реутов!C1159</f>
        <v>КИРГАНОВА АСИЯ ИГОРЕВНА</v>
      </c>
      <c r="C484" s="5" t="s">
        <v>29</v>
      </c>
      <c r="D484" s="5" t="str">
        <f>[1]Реутов!D1159</f>
        <v>ЧК</v>
      </c>
      <c r="E484" s="5" t="s">
        <v>28</v>
      </c>
      <c r="F484" s="6" t="str">
        <f>[1]Реутов!E1159</f>
        <v xml:space="preserve">взрослые старше 18 лет </v>
      </c>
      <c r="G484" s="5">
        <f>[1]Реутов!F1159</f>
        <v>174</v>
      </c>
      <c r="H484" s="6" t="s">
        <v>121</v>
      </c>
      <c r="I484" s="5">
        <f>[1]Реутов!J1159</f>
        <v>32</v>
      </c>
      <c r="J484" s="5">
        <f>[1]Реутов!M1159</f>
        <v>32</v>
      </c>
      <c r="K484" s="5">
        <f>[1]Реутов!M1160</f>
        <v>32</v>
      </c>
      <c r="L484" s="33">
        <f t="shared" si="17"/>
        <v>0</v>
      </c>
      <c r="M484" s="5" t="s">
        <v>131</v>
      </c>
    </row>
    <row r="485" spans="1:13" ht="30" x14ac:dyDescent="0.25">
      <c r="A485" s="5">
        <v>484</v>
      </c>
      <c r="B485" s="5" t="str">
        <f>[1]Королев!C574</f>
        <v>Краснопёров Платон</v>
      </c>
      <c r="C485" s="5" t="s">
        <v>16</v>
      </c>
      <c r="D485" s="5" t="str">
        <f>[1]Королев!D574</f>
        <v>чк</v>
      </c>
      <c r="E485" s="5" t="s">
        <v>14</v>
      </c>
      <c r="F485" s="6" t="str">
        <f>[1]Королев!E574</f>
        <v xml:space="preserve"> младше 18 лет </v>
      </c>
      <c r="G485" s="5">
        <f>[1]Королев!F574</f>
        <v>159.30000000000001</v>
      </c>
      <c r="H485" s="6" t="s">
        <v>121</v>
      </c>
      <c r="I485" s="5">
        <f>[1]Королев!J574</f>
        <v>1</v>
      </c>
      <c r="J485" s="5">
        <f>[1]Королев!M574</f>
        <v>12</v>
      </c>
      <c r="K485" s="5">
        <f>[1]Королев!M574</f>
        <v>12</v>
      </c>
      <c r="L485" s="33">
        <f t="shared" si="17"/>
        <v>0</v>
      </c>
      <c r="M485" s="5" t="s">
        <v>131</v>
      </c>
    </row>
    <row r="486" spans="1:13" ht="45" x14ac:dyDescent="0.25">
      <c r="A486" s="5">
        <v>485</v>
      </c>
      <c r="B486" s="5" t="str">
        <f>'[1]Зеленоград-2'!C472</f>
        <v>Мариненко Оксана Владимировна</v>
      </c>
      <c r="C486" s="5" t="s">
        <v>110</v>
      </c>
      <c r="D486" s="5" t="str">
        <f>'[1]Зеленоград-2'!D472</f>
        <v>ЧК</v>
      </c>
      <c r="E486" s="5" t="s">
        <v>28</v>
      </c>
      <c r="F486" s="6" t="str">
        <f>'[1]Зеленоград-2'!E472</f>
        <v xml:space="preserve">взрослые старше 18 лет </v>
      </c>
      <c r="G486" s="5">
        <f>'[1]Зеленоград-2'!F472</f>
        <v>162</v>
      </c>
      <c r="H486" s="6" t="s">
        <v>121</v>
      </c>
      <c r="I486" s="5"/>
      <c r="J486" s="5">
        <f>'[1]Зеленоград-2'!M472</f>
        <v>48</v>
      </c>
      <c r="K486" s="5">
        <v>48</v>
      </c>
      <c r="L486" s="33">
        <f t="shared" si="17"/>
        <v>0</v>
      </c>
      <c r="M486" s="5" t="s">
        <v>131</v>
      </c>
    </row>
    <row r="487" spans="1:13" ht="45" x14ac:dyDescent="0.25">
      <c r="A487" s="5">
        <v>486</v>
      </c>
      <c r="B487" s="5" t="str">
        <f>'[1]Краснодар '!C514</f>
        <v>Москалевич Евгений Сергеевич</v>
      </c>
      <c r="C487" s="5" t="s">
        <v>123</v>
      </c>
      <c r="D487" s="5" t="str">
        <f>'[1]Краснодар '!D514</f>
        <v>ЧК</v>
      </c>
      <c r="E487" s="5" t="s">
        <v>14</v>
      </c>
      <c r="F487" s="6" t="str">
        <f>'[1]Краснодар '!E514</f>
        <v xml:space="preserve">взрослые старше 18 лет </v>
      </c>
      <c r="G487" s="5">
        <f>'[1]Краснодар '!F514</f>
        <v>177</v>
      </c>
      <c r="H487" s="6" t="s">
        <v>121</v>
      </c>
      <c r="I487" s="5"/>
      <c r="J487" s="5">
        <f>'[1]Краснодар '!M514</f>
        <v>29</v>
      </c>
      <c r="K487" s="5">
        <f>'[1]Краснодар '!M514</f>
        <v>29</v>
      </c>
      <c r="L487" s="33">
        <f t="shared" si="17"/>
        <v>0</v>
      </c>
      <c r="M487" s="5" t="s">
        <v>131</v>
      </c>
    </row>
    <row r="488" spans="1:13" ht="30" x14ac:dyDescent="0.25">
      <c r="A488" s="5">
        <v>487</v>
      </c>
      <c r="B488" s="5" t="str">
        <f>[1]Братиславская!C419</f>
        <v>Наринян Карина Владиславовна</v>
      </c>
      <c r="C488" s="5" t="s">
        <v>17</v>
      </c>
      <c r="D488" s="5" t="str">
        <f>[1]Братиславская!D419</f>
        <v>чк</v>
      </c>
      <c r="E488" s="5" t="s">
        <v>28</v>
      </c>
      <c r="F488" s="6" t="str">
        <f>[1]Братиславская!E419</f>
        <v>старше 18</v>
      </c>
      <c r="G488" s="5">
        <f>[1]Братиславская!F419</f>
        <v>173</v>
      </c>
      <c r="H488" s="6" t="s">
        <v>121</v>
      </c>
      <c r="I488" s="5">
        <f>[1]Братиславская!J419</f>
        <v>48</v>
      </c>
      <c r="J488" s="5">
        <f>[1]Братиславская!M419</f>
        <v>53</v>
      </c>
      <c r="K488" s="5">
        <f>[1]Братиславская!M419</f>
        <v>53</v>
      </c>
      <c r="L488" s="33">
        <f t="shared" si="17"/>
        <v>0</v>
      </c>
      <c r="M488" s="5" t="s">
        <v>131</v>
      </c>
    </row>
    <row r="489" spans="1:13" ht="45" x14ac:dyDescent="0.25">
      <c r="A489" s="5">
        <v>488</v>
      </c>
      <c r="B489" s="5" t="str">
        <f>[1]Королев!C587</f>
        <v>Кремянская Валерия</v>
      </c>
      <c r="C489" s="5" t="s">
        <v>16</v>
      </c>
      <c r="D489" s="5" t="str">
        <f>[1]Королев!D587</f>
        <v>чк</v>
      </c>
      <c r="E489" s="5" t="s">
        <v>28</v>
      </c>
      <c r="F489" s="6" t="str">
        <f>[1]Королев!E587</f>
        <v xml:space="preserve">взрослые старше 18 лет </v>
      </c>
      <c r="G489" s="5">
        <f>[1]Королев!F587</f>
        <v>160.19999999999999</v>
      </c>
      <c r="H489" s="6" t="s">
        <v>121</v>
      </c>
      <c r="I489" s="5">
        <f>[1]Королев!J587</f>
        <v>-1</v>
      </c>
      <c r="J489" s="5">
        <f>[1]Королев!M587</f>
        <v>32</v>
      </c>
      <c r="K489" s="5">
        <f>[1]Королев!M588</f>
        <v>32</v>
      </c>
      <c r="L489" s="33">
        <f t="shared" si="17"/>
        <v>0</v>
      </c>
      <c r="M489" s="5" t="s">
        <v>131</v>
      </c>
    </row>
    <row r="490" spans="1:13" ht="45" x14ac:dyDescent="0.25">
      <c r="A490" s="5">
        <v>489</v>
      </c>
      <c r="B490" s="5" t="str">
        <f>'[1]Южное Бутово'!C250</f>
        <v xml:space="preserve">Меленькин Андрей </v>
      </c>
      <c r="C490" s="5" t="s">
        <v>19</v>
      </c>
      <c r="D490" s="5" t="str">
        <f>'[1]Южное Бутово'!D250</f>
        <v>чк</v>
      </c>
      <c r="E490" s="5" t="s">
        <v>14</v>
      </c>
      <c r="F490" s="6" t="str">
        <f>'[1]Южное Бутово'!E250</f>
        <v xml:space="preserve">взрослые старше 18 лет </v>
      </c>
      <c r="G490" s="5">
        <f>'[1]Южное Бутово'!F250</f>
        <v>176.3</v>
      </c>
      <c r="H490" s="6" t="s">
        <v>121</v>
      </c>
      <c r="I490" s="5"/>
      <c r="J490" s="5">
        <f>'[1]Южное Бутово'!M250</f>
        <v>42</v>
      </c>
      <c r="K490" s="5">
        <f>'[1]Южное Бутово'!M250</f>
        <v>42</v>
      </c>
      <c r="L490" s="33">
        <f t="shared" si="17"/>
        <v>0</v>
      </c>
      <c r="M490" s="5" t="s">
        <v>131</v>
      </c>
    </row>
    <row r="491" spans="1:13" ht="45" x14ac:dyDescent="0.25">
      <c r="A491" s="5">
        <v>490</v>
      </c>
      <c r="B491" s="5" t="str">
        <f>[1]Королев!C600</f>
        <v>Кремянский Павел</v>
      </c>
      <c r="C491" s="5" t="s">
        <v>16</v>
      </c>
      <c r="D491" s="5" t="str">
        <f>[1]Королев!D600</f>
        <v>чк</v>
      </c>
      <c r="E491" s="5" t="s">
        <v>14</v>
      </c>
      <c r="F491" s="6" t="str">
        <f>[1]Королев!E600</f>
        <v xml:space="preserve">взрослые старше 18 лет </v>
      </c>
      <c r="G491" s="5">
        <f>[1]Королев!F600</f>
        <v>183.8</v>
      </c>
      <c r="H491" s="6" t="s">
        <v>121</v>
      </c>
      <c r="I491" s="5">
        <f>[1]Королев!J600</f>
        <v>-1</v>
      </c>
      <c r="J491" s="5">
        <f>[1]Королев!M600</f>
        <v>29</v>
      </c>
      <c r="K491" s="5">
        <f>[1]Королев!M602</f>
        <v>29</v>
      </c>
      <c r="L491" s="33">
        <f t="shared" si="17"/>
        <v>0</v>
      </c>
      <c r="M491" s="5" t="s">
        <v>131</v>
      </c>
    </row>
    <row r="492" spans="1:13" ht="45" x14ac:dyDescent="0.25">
      <c r="A492" s="5">
        <v>491</v>
      </c>
      <c r="B492" s="5" t="str">
        <f>[1]Люблино!C170</f>
        <v>Колесова Елена Станиславовна</v>
      </c>
      <c r="C492" s="5" t="s">
        <v>32</v>
      </c>
      <c r="D492" s="5" t="str">
        <f>[1]Люблино!D170</f>
        <v>ЧК</v>
      </c>
      <c r="E492" s="5" t="s">
        <v>28</v>
      </c>
      <c r="F492" s="6" t="s">
        <v>33</v>
      </c>
      <c r="G492" s="5">
        <f>[1]Люблино!F170</f>
        <v>167.1</v>
      </c>
      <c r="H492" s="6" t="s">
        <v>121</v>
      </c>
      <c r="I492" s="5"/>
      <c r="J492" s="5">
        <f>[1]Люблино!M170</f>
        <v>63</v>
      </c>
      <c r="K492" s="5">
        <f>[1]Люблино!M170</f>
        <v>63</v>
      </c>
      <c r="L492" s="33">
        <f t="shared" ref="L492:L523" si="18">K492-J492</f>
        <v>0</v>
      </c>
      <c r="M492" s="5" t="s">
        <v>131</v>
      </c>
    </row>
    <row r="493" spans="1:13" ht="45" x14ac:dyDescent="0.25">
      <c r="A493" s="5">
        <v>492</v>
      </c>
      <c r="B493" s="5" t="str">
        <f>'[1]Курск '!C1007</f>
        <v>Пинаева Мария Игоревна</v>
      </c>
      <c r="C493" s="5" t="s">
        <v>13</v>
      </c>
      <c r="D493" s="5" t="str">
        <f>'[1]Курск '!D1007</f>
        <v>ЧК</v>
      </c>
      <c r="E493" s="5" t="s">
        <v>28</v>
      </c>
      <c r="F493" s="6" t="str">
        <f>'[1]Курск '!E1007</f>
        <v>взрослый старше 18 лет</v>
      </c>
      <c r="G493" s="5">
        <f>'[1]Курск '!F1007</f>
        <v>164</v>
      </c>
      <c r="H493" s="6" t="s">
        <v>121</v>
      </c>
      <c r="I493" s="5"/>
      <c r="J493" s="5">
        <f>'[1]Курск '!M1007</f>
        <v>36</v>
      </c>
      <c r="K493" s="5">
        <f>'[1]Курск '!M1007</f>
        <v>36</v>
      </c>
      <c r="L493" s="33">
        <f t="shared" si="18"/>
        <v>0</v>
      </c>
      <c r="M493" s="5" t="s">
        <v>131</v>
      </c>
    </row>
    <row r="494" spans="1:13" ht="45" x14ac:dyDescent="0.25">
      <c r="A494" s="5">
        <v>493</v>
      </c>
      <c r="B494" s="5" t="str">
        <f>'[1]Оренбург '!C603</f>
        <v>Морозова Светлана Николаевна</v>
      </c>
      <c r="C494" s="5" t="s">
        <v>37</v>
      </c>
      <c r="D494" s="5" t="str">
        <f>'[1]Оренбург '!D603</f>
        <v>ЧК</v>
      </c>
      <c r="E494" s="5" t="s">
        <v>28</v>
      </c>
      <c r="F494" s="6" t="str">
        <f>'[1]Оренбург '!E603</f>
        <v>Взрослые старше 18 лет</v>
      </c>
      <c r="G494" s="5">
        <f>'[1]Оренбург '!F603</f>
        <v>158.19999999999999</v>
      </c>
      <c r="H494" s="6" t="s">
        <v>121</v>
      </c>
      <c r="I494" s="5"/>
      <c r="J494" s="5">
        <f>'[1]Оренбург '!M603</f>
        <v>42</v>
      </c>
      <c r="K494" s="5">
        <f>'[1]Оренбург '!M603</f>
        <v>42</v>
      </c>
      <c r="L494" s="33">
        <f t="shared" si="18"/>
        <v>0</v>
      </c>
      <c r="M494" s="5" t="s">
        <v>131</v>
      </c>
    </row>
    <row r="495" spans="1:13" ht="45" x14ac:dyDescent="0.25">
      <c r="A495" s="5">
        <v>494</v>
      </c>
      <c r="B495" s="5" t="str">
        <f>'[1]Кожухово '!D270</f>
        <v>Крюков Максим</v>
      </c>
      <c r="C495" s="5" t="s">
        <v>30</v>
      </c>
      <c r="D495" s="5" t="str">
        <f>'[1]Кожухово '!E270</f>
        <v>ЧК</v>
      </c>
      <c r="E495" s="5" t="s">
        <v>14</v>
      </c>
      <c r="F495" s="6" t="str">
        <f>'[1]Кожухово '!F270</f>
        <v xml:space="preserve">взрослые старше 18 лет </v>
      </c>
      <c r="G495" s="5">
        <f>'[1]Кожухово '!G270</f>
        <v>183.7</v>
      </c>
      <c r="H495" s="6" t="s">
        <v>121</v>
      </c>
      <c r="I495" s="5"/>
      <c r="J495" s="5">
        <f>'[1]Кожухово '!N270</f>
        <v>21</v>
      </c>
      <c r="K495" s="5">
        <f>'[1]Кожухово '!N270</f>
        <v>21</v>
      </c>
      <c r="L495" s="33">
        <f t="shared" si="18"/>
        <v>0</v>
      </c>
      <c r="M495" s="5" t="s">
        <v>131</v>
      </c>
    </row>
    <row r="496" spans="1:13" ht="45" x14ac:dyDescent="0.25">
      <c r="A496" s="5">
        <v>495</v>
      </c>
      <c r="B496" s="5" t="str">
        <f>[1]Люберцы!C557</f>
        <v>Кузнецов Константин Владимирович</v>
      </c>
      <c r="C496" s="5" t="s">
        <v>22</v>
      </c>
      <c r="D496" s="5" t="str">
        <f>[1]Люберцы!D557</f>
        <v>ЧК</v>
      </c>
      <c r="E496" s="5" t="s">
        <v>14</v>
      </c>
      <c r="F496" s="6" t="str">
        <f>[1]Люберцы!E557</f>
        <v>Взрослые старше 18 лет</v>
      </c>
      <c r="G496" s="5">
        <f>[1]Люберцы!F557</f>
        <v>165</v>
      </c>
      <c r="H496" s="6" t="s">
        <v>121</v>
      </c>
      <c r="I496" s="5">
        <f>[1]Люберцы!J557</f>
        <v>55</v>
      </c>
      <c r="J496" s="5">
        <f>[1]Люберцы!M557</f>
        <v>55</v>
      </c>
      <c r="K496" s="5">
        <f>[1]Люберцы!M557</f>
        <v>55</v>
      </c>
      <c r="L496" s="33">
        <f t="shared" si="18"/>
        <v>0</v>
      </c>
      <c r="M496" s="5" t="s">
        <v>131</v>
      </c>
    </row>
    <row r="497" spans="1:13" ht="45" x14ac:dyDescent="0.25">
      <c r="A497" s="5">
        <v>496</v>
      </c>
      <c r="B497" s="5" t="str">
        <f>'[1]Краснодар '!C238</f>
        <v xml:space="preserve">Москаленко Наталия </v>
      </c>
      <c r="C497" s="5" t="s">
        <v>123</v>
      </c>
      <c r="D497" s="5" t="str">
        <f>'[1]Краснодар '!D238</f>
        <v>Чк</v>
      </c>
      <c r="E497" s="5" t="s">
        <v>28</v>
      </c>
      <c r="F497" s="6" t="str">
        <f>'[1]Краснодар '!E238</f>
        <v xml:space="preserve">взрослые старше 18 лет </v>
      </c>
      <c r="G497" s="5">
        <f>'[1]Краснодар '!F238</f>
        <v>163</v>
      </c>
      <c r="H497" s="6" t="s">
        <v>121</v>
      </c>
      <c r="I497" s="5"/>
      <c r="J497" s="5">
        <f>'[1]Краснодар '!M238</f>
        <v>31</v>
      </c>
      <c r="K497" s="5">
        <v>31</v>
      </c>
      <c r="L497" s="33">
        <f t="shared" si="18"/>
        <v>0</v>
      </c>
      <c r="M497" s="5" t="s">
        <v>131</v>
      </c>
    </row>
    <row r="498" spans="1:13" ht="45" x14ac:dyDescent="0.25">
      <c r="A498" s="5">
        <v>497</v>
      </c>
      <c r="B498" s="5" t="str">
        <f>[1]Люберцы!C587</f>
        <v>Кузьмина Елена Анатольевна</v>
      </c>
      <c r="C498" s="5" t="s">
        <v>22</v>
      </c>
      <c r="D498" s="5" t="str">
        <f>[1]Люберцы!D587</f>
        <v>ЧК</v>
      </c>
      <c r="E498" s="5" t="s">
        <v>28</v>
      </c>
      <c r="F498" s="6" t="str">
        <f>[1]Люберцы!E587</f>
        <v>Взрослые старше 18 лет</v>
      </c>
      <c r="G498" s="5">
        <f>[1]Люберцы!F587</f>
        <v>168</v>
      </c>
      <c r="H498" s="6" t="s">
        <v>121</v>
      </c>
      <c r="I498" s="5">
        <f>[1]Люберцы!J587</f>
        <v>45</v>
      </c>
      <c r="J498" s="5">
        <f>[1]Люберцы!M587</f>
        <v>47</v>
      </c>
      <c r="K498" s="5">
        <f>[1]Люберцы!M587</f>
        <v>47</v>
      </c>
      <c r="L498" s="33">
        <f t="shared" si="18"/>
        <v>0</v>
      </c>
      <c r="M498" s="5" t="s">
        <v>131</v>
      </c>
    </row>
    <row r="499" spans="1:13" ht="45" x14ac:dyDescent="0.25">
      <c r="A499" s="5">
        <v>498</v>
      </c>
      <c r="B499" s="5" t="str">
        <f>'[1]Краснодар '!C1060</f>
        <v>Мясникова Анастасия Алексеевна</v>
      </c>
      <c r="C499" s="5" t="s">
        <v>123</v>
      </c>
      <c r="D499" s="5" t="str">
        <f>'[1]Краснодар '!D1060</f>
        <v>ЧК</v>
      </c>
      <c r="E499" s="5"/>
      <c r="F499" s="6" t="str">
        <f>'[1]Краснодар '!E1060</f>
        <v xml:space="preserve">взрослые старше 18 лет </v>
      </c>
      <c r="G499" s="5">
        <f>'[1]Краснодар '!F1060</f>
        <v>170</v>
      </c>
      <c r="H499" s="6" t="s">
        <v>121</v>
      </c>
      <c r="I499" s="5"/>
      <c r="J499" s="5">
        <f>'[1]Краснодар '!M1060</f>
        <v>32</v>
      </c>
      <c r="K499" s="5">
        <f>'[1]Краснодар '!M1060</f>
        <v>32</v>
      </c>
      <c r="L499" s="33">
        <f t="shared" si="18"/>
        <v>0</v>
      </c>
      <c r="M499" s="5" t="s">
        <v>131</v>
      </c>
    </row>
    <row r="500" spans="1:13" ht="45" x14ac:dyDescent="0.25">
      <c r="A500" s="5">
        <v>499</v>
      </c>
      <c r="B500" s="5" t="str">
        <f>'[1]Кожухово '!D462</f>
        <v>Лазарева Ирина Ивановна</v>
      </c>
      <c r="C500" s="5" t="s">
        <v>30</v>
      </c>
      <c r="D500" s="5" t="str">
        <f>'[1]Кожухово '!E462</f>
        <v>ЧК</v>
      </c>
      <c r="E500" s="5" t="s">
        <v>28</v>
      </c>
      <c r="F500" s="6" t="str">
        <f>'[1]Кожухово '!F462</f>
        <v xml:space="preserve">взрослые старше 18 лет </v>
      </c>
      <c r="G500" s="5">
        <f>'[1]Кожухово '!G462</f>
        <v>155</v>
      </c>
      <c r="H500" s="6" t="s">
        <v>121</v>
      </c>
      <c r="I500" s="5">
        <f>'[1]Кожухово '!K462</f>
        <v>0</v>
      </c>
      <c r="J500" s="5">
        <f>'[1]Кожухово '!N462</f>
        <v>56</v>
      </c>
      <c r="K500" s="5">
        <v>56</v>
      </c>
      <c r="L500" s="33">
        <f t="shared" si="18"/>
        <v>0</v>
      </c>
      <c r="M500" s="5" t="s">
        <v>131</v>
      </c>
    </row>
    <row r="501" spans="1:13" ht="45" x14ac:dyDescent="0.25">
      <c r="A501" s="5">
        <v>500</v>
      </c>
      <c r="B501" s="5" t="str">
        <f>[1]Люблино!C29</f>
        <v>Кузьменко Марина</v>
      </c>
      <c r="C501" s="5" t="s">
        <v>32</v>
      </c>
      <c r="D501" s="5" t="str">
        <f>[1]Люблино!D29</f>
        <v>сотрудник</v>
      </c>
      <c r="E501" s="5" t="s">
        <v>27</v>
      </c>
      <c r="F501" s="6" t="s">
        <v>33</v>
      </c>
      <c r="G501" s="5">
        <f>[1]Люблино!F29</f>
        <v>167.9</v>
      </c>
      <c r="H501" s="6" t="s">
        <v>121</v>
      </c>
      <c r="I501" s="5">
        <f>[1]Люблино!J29</f>
        <v>31</v>
      </c>
      <c r="J501" s="5">
        <f>[1]Люблино!M29</f>
        <v>31</v>
      </c>
      <c r="K501" s="5">
        <f>[1]Люблино!M29</f>
        <v>31</v>
      </c>
      <c r="L501" s="33">
        <f t="shared" si="18"/>
        <v>0</v>
      </c>
      <c r="M501" s="5" t="s">
        <v>131</v>
      </c>
    </row>
    <row r="502" spans="1:13" ht="45" x14ac:dyDescent="0.25">
      <c r="A502" s="5">
        <v>501</v>
      </c>
      <c r="B502" s="5" t="str">
        <f>'[1]Зеленоград-2'!C280</f>
        <v>Оводов Александр Михайлович</v>
      </c>
      <c r="C502" s="5" t="s">
        <v>110</v>
      </c>
      <c r="D502" s="5" t="str">
        <f>'[1]Зеленоград-2'!D280</f>
        <v>чк</v>
      </c>
      <c r="E502" s="5" t="s">
        <v>14</v>
      </c>
      <c r="F502" s="6" t="str">
        <f>'[1]Зеленоград-2'!E280</f>
        <v xml:space="preserve">взрослые старше 18 лет </v>
      </c>
      <c r="G502" s="5">
        <f>'[1]Зеленоград-2'!F280</f>
        <v>179.3</v>
      </c>
      <c r="H502" s="6" t="s">
        <v>121</v>
      </c>
      <c r="I502" s="5"/>
      <c r="J502" s="5">
        <f>'[1]Зеленоград-2'!M280</f>
        <v>44</v>
      </c>
      <c r="K502" s="5">
        <v>44</v>
      </c>
      <c r="L502" s="33">
        <f t="shared" si="18"/>
        <v>0</v>
      </c>
      <c r="M502" s="5" t="s">
        <v>131</v>
      </c>
    </row>
    <row r="503" spans="1:13" ht="45" x14ac:dyDescent="0.25">
      <c r="A503" s="5">
        <v>502</v>
      </c>
      <c r="B503" s="5" t="str">
        <f>[1]Королев!C393</f>
        <v>Митрофанов Олег</v>
      </c>
      <c r="C503" s="5" t="s">
        <v>16</v>
      </c>
      <c r="D503" s="5" t="str">
        <f>[1]Королев!D393</f>
        <v>чк</v>
      </c>
      <c r="E503" s="5" t="s">
        <v>14</v>
      </c>
      <c r="F503" s="6" t="str">
        <f>[1]Королев!E393</f>
        <v xml:space="preserve">взрослые старше 18 лет </v>
      </c>
      <c r="G503" s="5">
        <f>[1]Королев!F393</f>
        <v>167.2</v>
      </c>
      <c r="H503" s="6" t="s">
        <v>121</v>
      </c>
      <c r="I503" s="5">
        <f>[1]Королев!J393</f>
        <v>-1</v>
      </c>
      <c r="J503" s="5">
        <f>[1]Королев!M393</f>
        <v>54</v>
      </c>
      <c r="K503" s="5">
        <f>[1]Королев!M393</f>
        <v>54</v>
      </c>
      <c r="L503" s="33">
        <f t="shared" si="18"/>
        <v>0</v>
      </c>
      <c r="M503" s="5" t="s">
        <v>131</v>
      </c>
    </row>
    <row r="504" spans="1:13" ht="45" x14ac:dyDescent="0.25">
      <c r="A504" s="5">
        <v>503</v>
      </c>
      <c r="B504" s="5" t="str">
        <f>'[1]Куркино '!C343</f>
        <v>Лебедев Евгений Андреевич</v>
      </c>
      <c r="C504" s="5" t="s">
        <v>24</v>
      </c>
      <c r="D504" s="5" t="str">
        <f>'[1]Куркино '!D343</f>
        <v>ЧК</v>
      </c>
      <c r="E504" s="5" t="s">
        <v>28</v>
      </c>
      <c r="F504" s="6" t="str">
        <f>'[1]Куркино '!E343</f>
        <v xml:space="preserve">взрослые старше 18 лет </v>
      </c>
      <c r="G504" s="5">
        <f>'[1]Куркино '!F343</f>
        <v>171.5</v>
      </c>
      <c r="H504" s="6" t="s">
        <v>121</v>
      </c>
      <c r="I504" s="5">
        <f>'[1]Куркино '!J343</f>
        <v>0</v>
      </c>
      <c r="J504" s="5">
        <f>'[1]Куркино '!M343</f>
        <v>28</v>
      </c>
      <c r="K504" s="5">
        <f>'[1]Куркино '!M343</f>
        <v>28</v>
      </c>
      <c r="L504" s="33">
        <f t="shared" si="18"/>
        <v>0</v>
      </c>
      <c r="M504" s="5" t="s">
        <v>131</v>
      </c>
    </row>
    <row r="505" spans="1:13" ht="45" x14ac:dyDescent="0.25">
      <c r="A505" s="5">
        <v>504</v>
      </c>
      <c r="B505" s="5" t="str">
        <f>[1]Королев!C1107</f>
        <v>Михальцова Анастасия Александровна</v>
      </c>
      <c r="C505" s="5" t="s">
        <v>16</v>
      </c>
      <c r="D505" s="5" t="str">
        <f>[1]Королев!D1107</f>
        <v>чк</v>
      </c>
      <c r="E505" s="5" t="s">
        <v>28</v>
      </c>
      <c r="F505" s="6" t="str">
        <f>[1]Королев!E1107</f>
        <v xml:space="preserve">взрослые старше 18 лет </v>
      </c>
      <c r="G505" s="5">
        <f>[1]Королев!F1107</f>
        <v>161</v>
      </c>
      <c r="H505" s="6" t="s">
        <v>121</v>
      </c>
      <c r="I505" s="5">
        <f>[1]Королев!J1107</f>
        <v>1</v>
      </c>
      <c r="J505" s="5">
        <f>[1]Королев!M1107</f>
        <v>41</v>
      </c>
      <c r="K505" s="5">
        <f>[1]Королев!M1107</f>
        <v>41</v>
      </c>
      <c r="L505" s="33">
        <f t="shared" si="18"/>
        <v>0</v>
      </c>
      <c r="M505" s="5" t="s">
        <v>131</v>
      </c>
    </row>
    <row r="506" spans="1:13" ht="45" x14ac:dyDescent="0.25">
      <c r="A506" s="5">
        <v>505</v>
      </c>
      <c r="B506" s="5" t="str">
        <f>'[1]Кожухово '!D342</f>
        <v>Лисин Андрей</v>
      </c>
      <c r="C506" s="5" t="s">
        <v>30</v>
      </c>
      <c r="D506" s="5" t="str">
        <f>'[1]Кожухово '!E342</f>
        <v>ЧК</v>
      </c>
      <c r="E506" s="5" t="s">
        <v>14</v>
      </c>
      <c r="F506" s="6" t="str">
        <f>'[1]Кожухово '!F342</f>
        <v xml:space="preserve">взрослые старше 18 лет </v>
      </c>
      <c r="G506" s="5">
        <f>'[1]Кожухово '!G342</f>
        <v>178</v>
      </c>
      <c r="H506" s="6" t="s">
        <v>121</v>
      </c>
      <c r="I506" s="5"/>
      <c r="J506" s="5">
        <f>'[1]Кожухово '!N342</f>
        <v>29</v>
      </c>
      <c r="K506" s="5">
        <f>'[1]Кожухово '!N344</f>
        <v>29</v>
      </c>
      <c r="L506" s="33">
        <f t="shared" si="18"/>
        <v>0</v>
      </c>
      <c r="M506" s="5" t="s">
        <v>131</v>
      </c>
    </row>
    <row r="507" spans="1:13" ht="45" x14ac:dyDescent="0.25">
      <c r="A507" s="5">
        <v>506</v>
      </c>
      <c r="B507" s="5" t="str">
        <f>[1]Королев!C457</f>
        <v>Мухамедов Мирсаид Мирмухсинович</v>
      </c>
      <c r="C507" s="5" t="s">
        <v>16</v>
      </c>
      <c r="D507" s="5" t="str">
        <f>[1]Королев!D457</f>
        <v>сотрудник</v>
      </c>
      <c r="E507" s="5" t="s">
        <v>14</v>
      </c>
      <c r="F507" s="6" t="str">
        <f>[1]Королев!E457</f>
        <v xml:space="preserve">взрослые старше 18 лет </v>
      </c>
      <c r="G507" s="5">
        <f>[1]Королев!F457</f>
        <v>174.1</v>
      </c>
      <c r="H507" s="6" t="s">
        <v>121</v>
      </c>
      <c r="I507" s="5">
        <f>[1]Королев!J457</f>
        <v>-1</v>
      </c>
      <c r="J507" s="5">
        <f>[1]Королев!M457</f>
        <v>31</v>
      </c>
      <c r="K507" s="5">
        <f>[1]Королев!M457</f>
        <v>31</v>
      </c>
      <c r="L507" s="33">
        <f t="shared" si="18"/>
        <v>0</v>
      </c>
      <c r="M507" s="5" t="s">
        <v>131</v>
      </c>
    </row>
    <row r="508" spans="1:13" ht="45" x14ac:dyDescent="0.25">
      <c r="A508" s="5">
        <v>507</v>
      </c>
      <c r="B508" s="5" t="str">
        <f>'[1]Кожухово '!D332</f>
        <v>Лисина Анастасия</v>
      </c>
      <c r="C508" s="5" t="s">
        <v>30</v>
      </c>
      <c r="D508" s="5" t="str">
        <f>'[1]Кожухово '!E332</f>
        <v>ЧК</v>
      </c>
      <c r="E508" s="5" t="s">
        <v>28</v>
      </c>
      <c r="F508" s="6" t="str">
        <f>'[1]Кожухово '!F332</f>
        <v xml:space="preserve">взрослые старше 18 лет </v>
      </c>
      <c r="G508" s="5">
        <f>'[1]Кожухово '!G332</f>
        <v>158.5</v>
      </c>
      <c r="H508" s="6" t="s">
        <v>121</v>
      </c>
      <c r="I508" s="5"/>
      <c r="J508" s="5">
        <f>'[1]Кожухово '!N332</f>
        <v>28</v>
      </c>
      <c r="K508" s="5">
        <f>'[1]Кожухово '!N332</f>
        <v>28</v>
      </c>
      <c r="L508" s="33">
        <f t="shared" si="18"/>
        <v>0</v>
      </c>
      <c r="M508" s="5" t="s">
        <v>131</v>
      </c>
    </row>
    <row r="509" spans="1:13" ht="45" x14ac:dyDescent="0.25">
      <c r="A509" s="5">
        <v>508</v>
      </c>
      <c r="B509" s="5" t="str">
        <f>[1]Королев!C1081</f>
        <v>Наумова Алена Александровна</v>
      </c>
      <c r="C509" s="5" t="s">
        <v>16</v>
      </c>
      <c r="D509" s="5" t="str">
        <f>[1]Королев!D1081</f>
        <v>чк</v>
      </c>
      <c r="E509" s="5" t="s">
        <v>28</v>
      </c>
      <c r="F509" s="6" t="str">
        <f>[1]Королев!E1081</f>
        <v xml:space="preserve">взрослые старше 18 лет </v>
      </c>
      <c r="G509" s="5">
        <f>[1]Королев!F1081</f>
        <v>154.9</v>
      </c>
      <c r="H509" s="6" t="s">
        <v>121</v>
      </c>
      <c r="I509" s="5">
        <f>[1]Королев!J1081</f>
        <v>3</v>
      </c>
      <c r="J509" s="5">
        <f>[1]Королев!M1081</f>
        <v>48</v>
      </c>
      <c r="K509" s="5">
        <f>[1]Королев!M1081</f>
        <v>48</v>
      </c>
      <c r="L509" s="33">
        <f t="shared" si="18"/>
        <v>0</v>
      </c>
      <c r="M509" s="5" t="s">
        <v>131</v>
      </c>
    </row>
    <row r="510" spans="1:13" ht="45" x14ac:dyDescent="0.25">
      <c r="A510" s="5">
        <v>509</v>
      </c>
      <c r="B510" s="5" t="str">
        <f>[1]Королев!C1306</f>
        <v>Никитин Анатолий Владимирович</v>
      </c>
      <c r="C510" s="5" t="s">
        <v>16</v>
      </c>
      <c r="D510" s="5" t="str">
        <f>[1]Королев!D1306</f>
        <v>чк</v>
      </c>
      <c r="E510" s="5" t="s">
        <v>14</v>
      </c>
      <c r="F510" s="6" t="str">
        <f>[1]Королев!E1306</f>
        <v xml:space="preserve">взрослые старше 18 лет </v>
      </c>
      <c r="G510" s="5">
        <f>[1]Королев!F1306</f>
        <v>180.8</v>
      </c>
      <c r="H510" s="6" t="s">
        <v>121</v>
      </c>
      <c r="I510" s="5"/>
      <c r="J510" s="5">
        <f>[1]Королев!M1306</f>
        <v>71</v>
      </c>
      <c r="K510" s="5">
        <f>[1]Королев!M1306</f>
        <v>71</v>
      </c>
      <c r="L510" s="33">
        <f t="shared" si="18"/>
        <v>0</v>
      </c>
      <c r="M510" s="5" t="s">
        <v>131</v>
      </c>
    </row>
    <row r="511" spans="1:13" ht="45" x14ac:dyDescent="0.25">
      <c r="A511" s="5">
        <v>510</v>
      </c>
      <c r="B511" s="5" t="str">
        <f>[1]Сходненская!C363</f>
        <v>Харламова Екатерина Сергеевна</v>
      </c>
      <c r="C511" s="5" t="s">
        <v>34</v>
      </c>
      <c r="D511" s="5" t="str">
        <f>[1]Сходненская!D363</f>
        <v>Чк</v>
      </c>
      <c r="E511" s="5" t="s">
        <v>28</v>
      </c>
      <c r="F511" s="6" t="str">
        <f>[1]Сходненская!E363</f>
        <v xml:space="preserve">взрослые старше 18 лет </v>
      </c>
      <c r="G511" s="5">
        <f>[1]Сходненская!F363</f>
        <v>156</v>
      </c>
      <c r="H511" s="6" t="s">
        <v>121</v>
      </c>
      <c r="I511" s="5"/>
      <c r="J511" s="5">
        <f>[1]Сходненская!M363</f>
        <v>38</v>
      </c>
      <c r="K511" s="5">
        <f>[1]Сходненская!M363</f>
        <v>38</v>
      </c>
      <c r="L511" s="33">
        <f t="shared" si="18"/>
        <v>0</v>
      </c>
      <c r="M511" s="5" t="s">
        <v>131</v>
      </c>
    </row>
    <row r="512" spans="1:13" ht="45" x14ac:dyDescent="0.25">
      <c r="A512" s="5">
        <v>511</v>
      </c>
      <c r="B512" s="5" t="str">
        <f>'[1]Южное Бутово'!C575</f>
        <v xml:space="preserve">Насонов Александр </v>
      </c>
      <c r="C512" s="5" t="s">
        <v>19</v>
      </c>
      <c r="D512" s="5" t="str">
        <f>'[1]Южное Бутово'!D575</f>
        <v>чк</v>
      </c>
      <c r="E512" s="5" t="s">
        <v>14</v>
      </c>
      <c r="F512" s="6" t="str">
        <f>'[1]Южное Бутово'!E575</f>
        <v>взрослые старше 18 лет</v>
      </c>
      <c r="G512" s="5">
        <f>'[1]Южное Бутово'!F575</f>
        <v>190</v>
      </c>
      <c r="H512" s="6" t="s">
        <v>121</v>
      </c>
      <c r="I512" s="5"/>
      <c r="J512" s="5">
        <f>'[1]Южное Бутово'!M575</f>
        <v>46</v>
      </c>
      <c r="K512" s="5">
        <f>'[1]Южное Бутово'!M575</f>
        <v>46</v>
      </c>
      <c r="L512" s="33">
        <f t="shared" si="18"/>
        <v>0</v>
      </c>
      <c r="M512" s="5" t="s">
        <v>131</v>
      </c>
    </row>
    <row r="513" spans="1:13" ht="45" x14ac:dyDescent="0.25">
      <c r="A513" s="5">
        <v>512</v>
      </c>
      <c r="B513" s="5" t="str">
        <f>[1]Реутов!C666</f>
        <v>Кокурина Галина Александровна</v>
      </c>
      <c r="C513" s="5" t="s">
        <v>29</v>
      </c>
      <c r="D513" s="5" t="str">
        <f>[1]Реутов!D666</f>
        <v>Сотрудник</v>
      </c>
      <c r="E513" s="5" t="s">
        <v>28</v>
      </c>
      <c r="F513" s="6" t="str">
        <f>[1]Реутов!E666</f>
        <v xml:space="preserve">взрослые старше 18 лет </v>
      </c>
      <c r="G513" s="5">
        <f>[1]Реутов!F666</f>
        <v>165</v>
      </c>
      <c r="H513" s="6" t="s">
        <v>121</v>
      </c>
      <c r="I513" s="5">
        <v>0</v>
      </c>
      <c r="J513" s="5">
        <f>[1]Реутов!M666</f>
        <v>25</v>
      </c>
      <c r="K513" s="5">
        <f>[1]Реутов!M666</f>
        <v>25</v>
      </c>
      <c r="L513" s="33">
        <f t="shared" si="18"/>
        <v>0</v>
      </c>
      <c r="M513" s="5" t="s">
        <v>131</v>
      </c>
    </row>
    <row r="514" spans="1:13" ht="45" x14ac:dyDescent="0.25">
      <c r="A514" s="5">
        <v>513</v>
      </c>
      <c r="B514" s="5" t="str">
        <f>'[1]Курск '!C1019</f>
        <v>Поздняков Андрей Леонидович</v>
      </c>
      <c r="C514" s="5" t="s">
        <v>13</v>
      </c>
      <c r="D514" s="5" t="str">
        <f>'[1]Курск '!D1019</f>
        <v>ЧК</v>
      </c>
      <c r="E514" s="5" t="s">
        <v>14</v>
      </c>
      <c r="F514" s="6" t="str">
        <f>'[1]Курск '!E1019</f>
        <v>взрослый старше 18 лет</v>
      </c>
      <c r="G514" s="5">
        <f>'[1]Курск '!F1019</f>
        <v>174.6</v>
      </c>
      <c r="H514" s="6" t="s">
        <v>121</v>
      </c>
      <c r="I514" s="5"/>
      <c r="J514" s="5">
        <f>'[1]Курск '!M1019</f>
        <v>42</v>
      </c>
      <c r="K514" s="5">
        <f>'[1]Курск '!M1019</f>
        <v>42</v>
      </c>
      <c r="L514" s="33">
        <f t="shared" si="18"/>
        <v>0</v>
      </c>
      <c r="M514" s="5" t="s">
        <v>131</v>
      </c>
    </row>
    <row r="515" spans="1:13" ht="45" x14ac:dyDescent="0.25">
      <c r="A515" s="5">
        <v>514</v>
      </c>
      <c r="B515" s="5" t="str">
        <f>'[1]Оренбург '!C917</f>
        <v>Морсин Егор Андреевич</v>
      </c>
      <c r="C515" s="5" t="s">
        <v>37</v>
      </c>
      <c r="D515" s="5" t="str">
        <f>'[1]Оренбург '!D917</f>
        <v>ЧК</v>
      </c>
      <c r="E515" s="5" t="s">
        <v>14</v>
      </c>
      <c r="F515" s="6" t="str">
        <f>'[1]Оренбург '!E917</f>
        <v xml:space="preserve">взрослые старше 18 лет </v>
      </c>
      <c r="G515" s="5">
        <f>'[1]Оренбург '!F917</f>
        <v>192</v>
      </c>
      <c r="H515" s="6" t="s">
        <v>121</v>
      </c>
      <c r="I515" s="5"/>
      <c r="J515" s="5">
        <f>'[1]Оренбург '!M917</f>
        <v>19</v>
      </c>
      <c r="K515" s="5">
        <f>'[1]Оренбург '!M917</f>
        <v>19</v>
      </c>
      <c r="L515" s="33">
        <f t="shared" si="18"/>
        <v>0</v>
      </c>
      <c r="M515" s="5" t="s">
        <v>131</v>
      </c>
    </row>
    <row r="516" spans="1:13" ht="45" x14ac:dyDescent="0.25">
      <c r="A516" s="5">
        <v>515</v>
      </c>
      <c r="B516" s="5" t="str">
        <f>[1]Люберцы!C218</f>
        <v xml:space="preserve">Мазина Наталья Владимировна  </v>
      </c>
      <c r="C516" s="5" t="s">
        <v>22</v>
      </c>
      <c r="D516" s="5" t="str">
        <f>[1]Люберцы!D218</f>
        <v>Чк</v>
      </c>
      <c r="E516" s="5" t="s">
        <v>20</v>
      </c>
      <c r="F516" s="6" t="str">
        <f>[1]Люберцы!E218</f>
        <v>Взрослые старше 18 лет</v>
      </c>
      <c r="G516" s="5">
        <f>[1]Люберцы!F218</f>
        <v>160</v>
      </c>
      <c r="H516" s="6" t="s">
        <v>121</v>
      </c>
      <c r="I516" s="5">
        <f>[1]Люберцы!J218</f>
        <v>43</v>
      </c>
      <c r="J516" s="5">
        <f>[1]Люберцы!M218</f>
        <v>48</v>
      </c>
      <c r="K516" s="5">
        <f>[1]Люберцы!M218</f>
        <v>48</v>
      </c>
      <c r="L516" s="33">
        <f t="shared" si="18"/>
        <v>0</v>
      </c>
      <c r="M516" s="5" t="s">
        <v>131</v>
      </c>
    </row>
    <row r="517" spans="1:13" ht="45" x14ac:dyDescent="0.25">
      <c r="A517" s="5">
        <v>516</v>
      </c>
      <c r="B517" s="5" t="str">
        <f>[1]Королев!C172</f>
        <v xml:space="preserve">Оганесова Мария Владимировна </v>
      </c>
      <c r="C517" s="5" t="s">
        <v>16</v>
      </c>
      <c r="D517" s="5" t="str">
        <f>[1]Королев!D172</f>
        <v>сотрудник</v>
      </c>
      <c r="E517" s="5" t="s">
        <v>28</v>
      </c>
      <c r="F517" s="6" t="str">
        <f>[1]Королев!E172</f>
        <v xml:space="preserve">взрослые старше 18 лет </v>
      </c>
      <c r="G517" s="5">
        <f>[1]Королев!F172</f>
        <v>164</v>
      </c>
      <c r="H517" s="6" t="s">
        <v>121</v>
      </c>
      <c r="I517" s="5">
        <f>[1]Королев!J172</f>
        <v>32</v>
      </c>
      <c r="J517" s="5">
        <v>32</v>
      </c>
      <c r="K517" s="5">
        <f>[1]Королев!M173</f>
        <v>32</v>
      </c>
      <c r="L517" s="33">
        <f t="shared" si="18"/>
        <v>0</v>
      </c>
      <c r="M517" s="5" t="s">
        <v>131</v>
      </c>
    </row>
    <row r="518" spans="1:13" ht="45" x14ac:dyDescent="0.25">
      <c r="A518" s="5">
        <v>517</v>
      </c>
      <c r="B518" s="5" t="str">
        <f>[1]Люберцы!C577</f>
        <v>Маршалкина Наталья Валерьевна</v>
      </c>
      <c r="C518" s="5" t="s">
        <v>22</v>
      </c>
      <c r="D518" s="5" t="str">
        <f>[1]Люберцы!D577</f>
        <v>ЧК</v>
      </c>
      <c r="E518" s="5" t="s">
        <v>28</v>
      </c>
      <c r="F518" s="6" t="str">
        <f>[1]Люберцы!E577</f>
        <v>Взрослые старше 18 лет</v>
      </c>
      <c r="G518" s="5">
        <f>[1]Люберцы!F577</f>
        <v>166.5</v>
      </c>
      <c r="H518" s="6" t="s">
        <v>121</v>
      </c>
      <c r="I518" s="5">
        <f>[1]Люберцы!J577</f>
        <v>42</v>
      </c>
      <c r="J518" s="5">
        <f>[1]Люберцы!M577</f>
        <v>44</v>
      </c>
      <c r="K518" s="5">
        <f>[1]Люберцы!M577</f>
        <v>44</v>
      </c>
      <c r="L518" s="33">
        <f t="shared" si="18"/>
        <v>0</v>
      </c>
      <c r="M518" s="5" t="s">
        <v>131</v>
      </c>
    </row>
    <row r="519" spans="1:13" ht="45" x14ac:dyDescent="0.25">
      <c r="A519" s="5">
        <v>518</v>
      </c>
      <c r="B519" s="5" t="str">
        <f>[1]Ховрино!C730</f>
        <v>Лубенникова Юлия Юрьена</v>
      </c>
      <c r="C519" s="5" t="s">
        <v>124</v>
      </c>
      <c r="D519" s="5" t="str">
        <f>[1]Ховрино!D730</f>
        <v>ЧК</v>
      </c>
      <c r="E519" s="5" t="s">
        <v>28</v>
      </c>
      <c r="F519" s="6" t="str">
        <f>[1]Ховрино!E730</f>
        <v xml:space="preserve">взрослые старше 18 лет </v>
      </c>
      <c r="G519" s="5">
        <f>[1]Ховрино!F730</f>
        <v>167</v>
      </c>
      <c r="H519" s="6" t="s">
        <v>121</v>
      </c>
      <c r="I519" s="5"/>
      <c r="J519" s="5">
        <f>[1]Ховрино!M730</f>
        <v>48</v>
      </c>
      <c r="K519" s="5">
        <f>[1]Ховрино!M730</f>
        <v>48</v>
      </c>
      <c r="L519" s="33">
        <f t="shared" si="18"/>
        <v>0</v>
      </c>
      <c r="M519" s="5" t="s">
        <v>131</v>
      </c>
    </row>
    <row r="520" spans="1:13" ht="45" x14ac:dyDescent="0.25">
      <c r="A520" s="5">
        <v>519</v>
      </c>
      <c r="B520" s="5" t="str">
        <f>[1]Королев!C250</f>
        <v>Ольховиков Евгений Евгеньевич</v>
      </c>
      <c r="C520" s="5" t="s">
        <v>16</v>
      </c>
      <c r="D520" s="5" t="str">
        <f>[1]Королев!D250</f>
        <v>сотрудник</v>
      </c>
      <c r="E520" s="5" t="s">
        <v>14</v>
      </c>
      <c r="F520" s="6" t="str">
        <f>[1]Королев!E250</f>
        <v xml:space="preserve">взрослые старше 18 лет </v>
      </c>
      <c r="G520" s="5">
        <f>[1]Королев!F250</f>
        <v>180.7</v>
      </c>
      <c r="H520" s="6" t="s">
        <v>121</v>
      </c>
      <c r="I520" s="5">
        <f>[1]Королев!J250</f>
        <v>2</v>
      </c>
      <c r="J520" s="5">
        <f>[1]Королев!M250</f>
        <v>31</v>
      </c>
      <c r="K520" s="5">
        <v>31</v>
      </c>
      <c r="L520" s="33">
        <f t="shared" si="18"/>
        <v>0</v>
      </c>
      <c r="M520" s="5" t="s">
        <v>131</v>
      </c>
    </row>
    <row r="521" spans="1:13" ht="30" x14ac:dyDescent="0.25">
      <c r="A521" s="5">
        <v>520</v>
      </c>
      <c r="B521" s="5" t="str">
        <f>'[1]Оренбург '!C712</f>
        <v>Муравлев Федор</v>
      </c>
      <c r="C521" s="5" t="s">
        <v>37</v>
      </c>
      <c r="D521" s="5" t="str">
        <f>'[1]Оренбург '!D712</f>
        <v>Чк</v>
      </c>
      <c r="E521" s="5" t="s">
        <v>14</v>
      </c>
      <c r="F521" s="6" t="str">
        <f>'[1]Оренбург '!E712</f>
        <v>До 13 лет</v>
      </c>
      <c r="G521" s="5">
        <f>'[1]Оренбург '!F712</f>
        <v>165</v>
      </c>
      <c r="H521" s="6" t="s">
        <v>121</v>
      </c>
      <c r="I521" s="5">
        <f>'[1]Оренбург '!J712</f>
        <v>0</v>
      </c>
      <c r="J521" s="5">
        <f>'[1]Оренбург '!M712</f>
        <v>13</v>
      </c>
      <c r="K521" s="5">
        <f>'[1]Оренбург '!M712</f>
        <v>13</v>
      </c>
      <c r="L521" s="33">
        <f t="shared" si="18"/>
        <v>0</v>
      </c>
      <c r="M521" s="5" t="s">
        <v>131</v>
      </c>
    </row>
    <row r="522" spans="1:13" ht="45" x14ac:dyDescent="0.25">
      <c r="A522" s="5">
        <v>521</v>
      </c>
      <c r="B522" s="5" t="str">
        <f>'[1]Кожухово '!D569</f>
        <v>Марахов Александр Игоревич</v>
      </c>
      <c r="C522" s="5" t="s">
        <v>30</v>
      </c>
      <c r="D522" s="5" t="str">
        <f>'[1]Кожухово '!E569</f>
        <v>ЧК</v>
      </c>
      <c r="E522" s="5"/>
      <c r="F522" s="6" t="str">
        <f>'[1]Кожухово '!F569</f>
        <v xml:space="preserve">взрослые старше 18 лет </v>
      </c>
      <c r="G522" s="5">
        <f>'[1]Кожухово '!G569</f>
        <v>188</v>
      </c>
      <c r="H522" s="6" t="s">
        <v>121</v>
      </c>
      <c r="I522" s="5">
        <f>'[1]Кожухово '!K569</f>
        <v>28</v>
      </c>
      <c r="J522" s="5">
        <f>'[1]Кожухово '!N569</f>
        <v>28</v>
      </c>
      <c r="K522" s="5">
        <f>'[1]Кожухово '!N569</f>
        <v>28</v>
      </c>
      <c r="L522" s="33">
        <f t="shared" si="18"/>
        <v>0</v>
      </c>
      <c r="M522" s="5" t="s">
        <v>131</v>
      </c>
    </row>
    <row r="523" spans="1:13" ht="45" x14ac:dyDescent="0.25">
      <c r="A523" s="5">
        <v>522</v>
      </c>
      <c r="B523" s="5" t="str">
        <f>'[1]Краснодар '!C81</f>
        <v>Нерсесян Алина</v>
      </c>
      <c r="C523" s="5" t="s">
        <v>123</v>
      </c>
      <c r="D523" s="5" t="str">
        <f>'[1]Краснодар '!D81</f>
        <v>Чк</v>
      </c>
      <c r="E523" s="5" t="s">
        <v>28</v>
      </c>
      <c r="F523" s="6" t="str">
        <f>'[1]Краснодар '!E81</f>
        <v xml:space="preserve">взрослые старше 18 лет </v>
      </c>
      <c r="G523" s="5">
        <f>'[1]Краснодар '!F81</f>
        <v>152.1</v>
      </c>
      <c r="H523" s="6" t="s">
        <v>121</v>
      </c>
      <c r="I523" s="5">
        <f>'[1]Краснодар '!J81</f>
        <v>0</v>
      </c>
      <c r="J523" s="5">
        <f>'[1]Краснодар '!M81</f>
        <v>19</v>
      </c>
      <c r="K523" s="5">
        <f>'[1]Краснодар '!M81</f>
        <v>19</v>
      </c>
      <c r="L523" s="33">
        <f t="shared" si="18"/>
        <v>0</v>
      </c>
      <c r="M523" s="5" t="s">
        <v>131</v>
      </c>
    </row>
    <row r="524" spans="1:13" ht="45" x14ac:dyDescent="0.25">
      <c r="A524" s="5">
        <v>523</v>
      </c>
      <c r="B524" s="5" t="str">
        <f>'[1]Кожухово '!D68</f>
        <v>Мартиросян Люсинэ</v>
      </c>
      <c r="C524" s="5" t="s">
        <v>30</v>
      </c>
      <c r="D524" s="5" t="str">
        <f>'[1]Кожухово '!E68</f>
        <v>Чк</v>
      </c>
      <c r="E524" s="5" t="s">
        <v>28</v>
      </c>
      <c r="F524" s="6" t="str">
        <f>'[1]Кожухово '!F68</f>
        <v xml:space="preserve">взрослые старше 18 лет </v>
      </c>
      <c r="G524" s="5">
        <f>'[1]Кожухово '!G68</f>
        <v>165.2</v>
      </c>
      <c r="H524" s="6" t="s">
        <v>121</v>
      </c>
      <c r="I524" s="5" t="str">
        <f>'[1]Кожухово '!K68</f>
        <v xml:space="preserve"> </v>
      </c>
      <c r="J524" s="5">
        <f>'[1]Кожухово '!N68</f>
        <v>32</v>
      </c>
      <c r="K524" s="5">
        <v>32</v>
      </c>
      <c r="L524" s="33">
        <f t="shared" ref="L524:L543" si="19">K524-J524</f>
        <v>0</v>
      </c>
      <c r="M524" s="5" t="s">
        <v>131</v>
      </c>
    </row>
    <row r="525" spans="1:13" ht="45" x14ac:dyDescent="0.25">
      <c r="A525" s="5">
        <v>524</v>
      </c>
      <c r="B525" s="5" t="str">
        <f>'[1]Кожухово '!D436</f>
        <v>Михеева Валерия Валерьевна</v>
      </c>
      <c r="C525" s="5" t="s">
        <v>30</v>
      </c>
      <c r="D525" s="5" t="str">
        <f>'[1]Кожухово '!E436</f>
        <v>ЧК</v>
      </c>
      <c r="E525" s="5" t="s">
        <v>28</v>
      </c>
      <c r="F525" s="6" t="str">
        <f>'[1]Кожухово '!F436</f>
        <v xml:space="preserve">взрослые старше 18 лет </v>
      </c>
      <c r="G525" s="5">
        <f>'[1]Кожухово '!G436</f>
        <v>162</v>
      </c>
      <c r="H525" s="6" t="s">
        <v>121</v>
      </c>
      <c r="I525" s="5">
        <f>'[1]Кожухово '!K436</f>
        <v>0</v>
      </c>
      <c r="J525" s="5">
        <f>'[1]Кожухово '!N436</f>
        <v>25</v>
      </c>
      <c r="K525" s="5">
        <v>25</v>
      </c>
      <c r="L525" s="33">
        <f t="shared" si="19"/>
        <v>0</v>
      </c>
      <c r="M525" s="5" t="s">
        <v>131</v>
      </c>
    </row>
    <row r="526" spans="1:13" ht="45" x14ac:dyDescent="0.25">
      <c r="A526" s="5">
        <v>525</v>
      </c>
      <c r="B526" s="5" t="str">
        <f>'[1]Кожухово '!D509</f>
        <v>Мозина Вероника</v>
      </c>
      <c r="C526" s="5" t="s">
        <v>30</v>
      </c>
      <c r="D526" s="5" t="str">
        <f>'[1]Кожухово '!E509</f>
        <v>ЧК</v>
      </c>
      <c r="E526" s="5"/>
      <c r="F526" s="6" t="str">
        <f>'[1]Кожухово '!F509</f>
        <v xml:space="preserve">взрослые старше 18 лет </v>
      </c>
      <c r="G526" s="5">
        <f>'[1]Кожухово '!G509</f>
        <v>158</v>
      </c>
      <c r="H526" s="6" t="s">
        <v>121</v>
      </c>
      <c r="I526" s="5">
        <f>'[1]Кожухово '!K509</f>
        <v>0</v>
      </c>
      <c r="J526" s="5">
        <f>'[1]Кожухово '!N509</f>
        <v>31</v>
      </c>
      <c r="K526" s="5">
        <f>'[1]Кожухово '!N509</f>
        <v>31</v>
      </c>
      <c r="L526" s="33">
        <f t="shared" si="19"/>
        <v>0</v>
      </c>
      <c r="M526" s="5" t="s">
        <v>131</v>
      </c>
    </row>
    <row r="527" spans="1:13" ht="45" x14ac:dyDescent="0.25">
      <c r="A527" s="5">
        <v>526</v>
      </c>
      <c r="B527" s="5" t="str">
        <f>[1]Королев!C1068</f>
        <v>Павлов Роман Владимирович</v>
      </c>
      <c r="C527" s="5" t="s">
        <v>16</v>
      </c>
      <c r="D527" s="5" t="str">
        <f>[1]Королев!D1068</f>
        <v>чк</v>
      </c>
      <c r="E527" s="5" t="s">
        <v>14</v>
      </c>
      <c r="F527" s="6" t="str">
        <f>[1]Королев!E1068</f>
        <v xml:space="preserve">взрослые старше 18 лет </v>
      </c>
      <c r="G527" s="5">
        <f>[1]Королев!F1068</f>
        <v>178.4</v>
      </c>
      <c r="H527" s="6" t="s">
        <v>121</v>
      </c>
      <c r="I527" s="5">
        <f>[1]Королев!J1068</f>
        <v>6</v>
      </c>
      <c r="J527" s="5">
        <f>[1]Королев!M1068</f>
        <v>46</v>
      </c>
      <c r="K527" s="5">
        <f>[1]Королев!M1068</f>
        <v>46</v>
      </c>
      <c r="L527" s="33">
        <f t="shared" si="19"/>
        <v>0</v>
      </c>
      <c r="M527" s="5" t="s">
        <v>131</v>
      </c>
    </row>
    <row r="528" spans="1:13" ht="45" x14ac:dyDescent="0.25">
      <c r="A528" s="5">
        <v>527</v>
      </c>
      <c r="B528" s="5" t="str">
        <f>[1]Королев!C1632</f>
        <v>Павлова Жанетта Константиновна</v>
      </c>
      <c r="C528" s="5" t="s">
        <v>16</v>
      </c>
      <c r="D528" s="5" t="str">
        <f>[1]Королев!D1632</f>
        <v>чк</v>
      </c>
      <c r="E528" s="5" t="s">
        <v>28</v>
      </c>
      <c r="F528" s="6" t="str">
        <f>[1]Королев!E1632</f>
        <v xml:space="preserve">взрослые старше 18 лет </v>
      </c>
      <c r="G528" s="5">
        <f>[1]Королев!F1632</f>
        <v>163.9</v>
      </c>
      <c r="H528" s="6" t="s">
        <v>121</v>
      </c>
      <c r="I528" s="5">
        <f>[1]Королев!J1632</f>
        <v>-2</v>
      </c>
      <c r="J528" s="5">
        <f>[1]Королев!M1632</f>
        <v>35</v>
      </c>
      <c r="K528" s="5">
        <f>[1]Королев!M1632</f>
        <v>35</v>
      </c>
      <c r="L528" s="33">
        <f t="shared" si="19"/>
        <v>0</v>
      </c>
      <c r="M528" s="5" t="s">
        <v>131</v>
      </c>
    </row>
    <row r="529" spans="1:13" ht="45" x14ac:dyDescent="0.25">
      <c r="A529" s="5">
        <v>528</v>
      </c>
      <c r="B529" s="5" t="str">
        <f>'[1]Жулебино '!C419</f>
        <v>Милованов Дмитрий</v>
      </c>
      <c r="C529" s="5" t="s">
        <v>35</v>
      </c>
      <c r="D529" s="5" t="str">
        <f>'[1]Жулебино '!D419</f>
        <v>ЧК</v>
      </c>
      <c r="E529" s="5" t="s">
        <v>14</v>
      </c>
      <c r="F529" s="6" t="str">
        <f>'[1]Жулебино '!E419</f>
        <v xml:space="preserve">взрослые старше 18 лет </v>
      </c>
      <c r="G529" s="5">
        <f>'[1]Жулебино '!F419</f>
        <v>184</v>
      </c>
      <c r="H529" s="6" t="s">
        <v>121</v>
      </c>
      <c r="I529" s="5"/>
      <c r="J529" s="5">
        <f>'[1]Жулебино '!M419</f>
        <v>43</v>
      </c>
      <c r="K529" s="5">
        <v>43</v>
      </c>
      <c r="L529" s="33">
        <f t="shared" si="19"/>
        <v>0</v>
      </c>
      <c r="M529" s="5" t="s">
        <v>131</v>
      </c>
    </row>
    <row r="530" spans="1:13" ht="45" x14ac:dyDescent="0.25">
      <c r="A530" s="5">
        <v>529</v>
      </c>
      <c r="B530" s="5" t="str">
        <f>[1]Люберцы!C170</f>
        <v xml:space="preserve">Меден Татьяна Ивановна </v>
      </c>
      <c r="C530" s="5" t="s">
        <v>22</v>
      </c>
      <c r="D530" s="5" t="str">
        <f>[1]Люберцы!D170</f>
        <v xml:space="preserve">Сотрудник </v>
      </c>
      <c r="E530" s="5" t="s">
        <v>27</v>
      </c>
      <c r="F530" s="6" t="str">
        <f>[1]Люберцы!E170</f>
        <v xml:space="preserve">взрослые старше 18 лет </v>
      </c>
      <c r="G530" s="5">
        <f>[1]Люберцы!F170</f>
        <v>168.5</v>
      </c>
      <c r="H530" s="6" t="s">
        <v>121</v>
      </c>
      <c r="I530" s="5">
        <f>[1]Люберцы!J170</f>
        <v>23</v>
      </c>
      <c r="J530" s="5">
        <v>25</v>
      </c>
      <c r="K530" s="5">
        <v>25</v>
      </c>
      <c r="L530" s="33">
        <f t="shared" si="19"/>
        <v>0</v>
      </c>
      <c r="M530" s="5" t="s">
        <v>131</v>
      </c>
    </row>
    <row r="531" spans="1:13" ht="45" x14ac:dyDescent="0.25">
      <c r="A531" s="5">
        <v>530</v>
      </c>
      <c r="B531" s="5" t="str">
        <f>[1]Люберцы!C455</f>
        <v>Мельникова Юлия Васильевна</v>
      </c>
      <c r="C531" s="5" t="s">
        <v>22</v>
      </c>
      <c r="D531" s="5" t="str">
        <f>[1]Люберцы!D455</f>
        <v>ЧК</v>
      </c>
      <c r="E531" s="5" t="s">
        <v>28</v>
      </c>
      <c r="F531" s="6" t="str">
        <f>[1]Люберцы!E455</f>
        <v>Взрослые старше 18 лет</v>
      </c>
      <c r="G531" s="5">
        <f>[1]Люберцы!F455</f>
        <v>165</v>
      </c>
      <c r="H531" s="6" t="s">
        <v>121</v>
      </c>
      <c r="I531" s="5">
        <f>[1]Люберцы!J455</f>
        <v>20</v>
      </c>
      <c r="J531" s="5">
        <f>[1]Люберцы!M455</f>
        <v>20</v>
      </c>
      <c r="K531" s="5">
        <f>[1]Люберцы!M455</f>
        <v>20</v>
      </c>
      <c r="L531" s="33">
        <f t="shared" si="19"/>
        <v>0</v>
      </c>
      <c r="M531" s="5" t="s">
        <v>131</v>
      </c>
    </row>
    <row r="532" spans="1:13" ht="45" x14ac:dyDescent="0.25">
      <c r="A532" s="5">
        <v>531</v>
      </c>
      <c r="B532" s="5" t="str">
        <f>'[1]Зеленоград-2'!C196</f>
        <v>ПОДМАРКОВА Жанна Сергеевна</v>
      </c>
      <c r="C532" s="5" t="s">
        <v>110</v>
      </c>
      <c r="D532" s="5" t="str">
        <f>'[1]Зеленоград-2'!D196</f>
        <v>чк</v>
      </c>
      <c r="E532" s="5" t="s">
        <v>28</v>
      </c>
      <c r="F532" s="6" t="str">
        <f>'[1]Зеленоград-2'!E196</f>
        <v xml:space="preserve">взрослые старше 18 лет </v>
      </c>
      <c r="G532" s="5">
        <f>'[1]Зеленоград-2'!F196</f>
        <v>174.1</v>
      </c>
      <c r="H532" s="6" t="s">
        <v>121</v>
      </c>
      <c r="I532" s="5"/>
      <c r="J532" s="5">
        <f>'[1]Зеленоград-2'!M196</f>
        <v>29</v>
      </c>
      <c r="K532" s="5">
        <v>29</v>
      </c>
      <c r="L532" s="33">
        <f t="shared" si="19"/>
        <v>0</v>
      </c>
      <c r="M532" s="5" t="s">
        <v>131</v>
      </c>
    </row>
    <row r="533" spans="1:13" ht="45" x14ac:dyDescent="0.25">
      <c r="A533" s="5">
        <v>532</v>
      </c>
      <c r="B533" s="5" t="str">
        <f>'[1]Курск '!C897</f>
        <v>Позднякова Екатерина Викторовна</v>
      </c>
      <c r="C533" s="5" t="s">
        <v>13</v>
      </c>
      <c r="D533" s="5" t="str">
        <f>'[1]Курск '!D897</f>
        <v>чк</v>
      </c>
      <c r="E533" s="5" t="s">
        <v>28</v>
      </c>
      <c r="F533" s="6" t="str">
        <f>'[1]Курск '!E897</f>
        <v>взрослый старше 18 лет</v>
      </c>
      <c r="G533" s="5">
        <f>'[1]Курск '!F897</f>
        <v>163</v>
      </c>
      <c r="H533" s="6" t="s">
        <v>121</v>
      </c>
      <c r="I533" s="5"/>
      <c r="J533" s="5">
        <f>'[1]Курск '!M897</f>
        <v>38</v>
      </c>
      <c r="K533" s="5">
        <f>'[1]Курск '!M897</f>
        <v>38</v>
      </c>
      <c r="L533" s="33">
        <f t="shared" si="19"/>
        <v>0</v>
      </c>
      <c r="M533" s="5" t="s">
        <v>131</v>
      </c>
    </row>
    <row r="534" spans="1:13" ht="45" x14ac:dyDescent="0.25">
      <c r="A534" s="5">
        <v>533</v>
      </c>
      <c r="B534" s="5" t="str">
        <f>[1]Люберцы!C29</f>
        <v>Месяц Ирина Степановна</v>
      </c>
      <c r="C534" s="5" t="s">
        <v>22</v>
      </c>
      <c r="D534" s="5" t="str">
        <f>[1]Люберцы!D29</f>
        <v>Чк</v>
      </c>
      <c r="E534" s="5" t="s">
        <v>27</v>
      </c>
      <c r="F534" s="6" t="str">
        <f>[1]Люберцы!E29</f>
        <v xml:space="preserve">взрослые старше 18 лет </v>
      </c>
      <c r="G534" s="5">
        <f>[1]Люберцы!F29</f>
        <v>163</v>
      </c>
      <c r="H534" s="6" t="s">
        <v>121</v>
      </c>
      <c r="I534" s="5">
        <f>[1]Люберцы!J29</f>
        <v>1</v>
      </c>
      <c r="J534" s="5">
        <f>[1]Люберцы!M29</f>
        <v>63</v>
      </c>
      <c r="K534" s="5">
        <f>[1]Люберцы!M29</f>
        <v>63</v>
      </c>
      <c r="L534" s="33">
        <f t="shared" si="19"/>
        <v>0</v>
      </c>
      <c r="M534" s="5" t="s">
        <v>131</v>
      </c>
    </row>
    <row r="535" spans="1:13" ht="45" x14ac:dyDescent="0.25">
      <c r="A535" s="5">
        <v>534</v>
      </c>
      <c r="B535" s="5" t="str">
        <f>'[1]Кожухово '!D606</f>
        <v>Молякова Яна</v>
      </c>
      <c r="C535" s="5" t="s">
        <v>30</v>
      </c>
      <c r="D535" s="5" t="str">
        <f>'[1]Кожухово '!E606</f>
        <v>ЧК</v>
      </c>
      <c r="E535" s="5" t="s">
        <v>28</v>
      </c>
      <c r="F535" s="6" t="str">
        <f>'[1]Кожухово '!F606</f>
        <v xml:space="preserve">взрослые старше 18 лет </v>
      </c>
      <c r="G535" s="5">
        <f>'[1]Кожухово '!G606</f>
        <v>157.9</v>
      </c>
      <c r="H535" s="6" t="s">
        <v>121</v>
      </c>
      <c r="I535" s="5">
        <f>'[1]Кожухово '!K606</f>
        <v>0</v>
      </c>
      <c r="J535" s="5">
        <f>'[1]Кожухово '!N606</f>
        <v>42</v>
      </c>
      <c r="K535" s="5">
        <f>'[1]Кожухово '!N606</f>
        <v>42</v>
      </c>
      <c r="L535" s="33">
        <f t="shared" si="19"/>
        <v>0</v>
      </c>
      <c r="M535" s="5" t="s">
        <v>131</v>
      </c>
    </row>
    <row r="536" spans="1:13" ht="45" x14ac:dyDescent="0.25">
      <c r="A536" s="5">
        <v>535</v>
      </c>
      <c r="B536" s="5" t="str">
        <f>'[1]Кожухово '!D664</f>
        <v>Молякова Яна</v>
      </c>
      <c r="C536" s="5" t="s">
        <v>30</v>
      </c>
      <c r="D536" s="5" t="str">
        <f>'[1]Кожухово '!E664</f>
        <v>ЧК</v>
      </c>
      <c r="E536" s="5" t="s">
        <v>28</v>
      </c>
      <c r="F536" s="6" t="str">
        <f>'[1]Кожухово '!F664</f>
        <v xml:space="preserve">взрослые старше 18 лет </v>
      </c>
      <c r="G536" s="5">
        <f>'[1]Кожухово '!G664</f>
        <v>157.9</v>
      </c>
      <c r="H536" s="6" t="s">
        <v>121</v>
      </c>
      <c r="I536" s="5">
        <f>'[1]Кожухово '!K664</f>
        <v>0</v>
      </c>
      <c r="J536" s="5">
        <f>'[1]Кожухово '!N664</f>
        <v>42</v>
      </c>
      <c r="K536" s="5">
        <f>'[1]Кожухово '!N664</f>
        <v>42</v>
      </c>
      <c r="L536" s="33">
        <f t="shared" si="19"/>
        <v>0</v>
      </c>
      <c r="M536" s="5" t="s">
        <v>131</v>
      </c>
    </row>
    <row r="537" spans="1:13" ht="45" x14ac:dyDescent="0.25">
      <c r="A537" s="5">
        <v>536</v>
      </c>
      <c r="B537" s="5" t="str">
        <f>'[1]Южное Бутово'!C602</f>
        <v>Новикова Кристина</v>
      </c>
      <c r="C537" s="5" t="s">
        <v>19</v>
      </c>
      <c r="D537" s="5" t="str">
        <f>'[1]Южное Бутово'!D602</f>
        <v>чк</v>
      </c>
      <c r="E537" s="5" t="s">
        <v>28</v>
      </c>
      <c r="F537" s="6" t="str">
        <f>'[1]Южное Бутово'!E602</f>
        <v>взрослые старше 18 лет</v>
      </c>
      <c r="G537" s="5">
        <f>'[1]Южное Бутово'!F602</f>
        <v>158.6</v>
      </c>
      <c r="H537" s="6" t="s">
        <v>121</v>
      </c>
      <c r="I537" s="5"/>
      <c r="J537" s="5">
        <f>'[1]Южное Бутово'!M602</f>
        <v>38</v>
      </c>
      <c r="K537" s="5">
        <f>'[1]Южное Бутово'!M602</f>
        <v>38</v>
      </c>
      <c r="L537" s="33">
        <f t="shared" si="19"/>
        <v>0</v>
      </c>
      <c r="M537" s="5" t="s">
        <v>131</v>
      </c>
    </row>
    <row r="538" spans="1:13" ht="30" x14ac:dyDescent="0.25">
      <c r="A538" s="5">
        <v>537</v>
      </c>
      <c r="B538" s="5" t="str">
        <f>[1]Люблино!C30</f>
        <v>Кузьменко Марина</v>
      </c>
      <c r="C538" s="5" t="s">
        <v>32</v>
      </c>
      <c r="D538" s="5" t="str">
        <f>[1]Люблино!D30</f>
        <v>сотрудник</v>
      </c>
      <c r="E538" s="5"/>
      <c r="F538" s="6"/>
      <c r="G538" s="5">
        <f>[1]Люблино!F30</f>
        <v>167.6</v>
      </c>
      <c r="H538" s="6" t="s">
        <v>121</v>
      </c>
      <c r="I538" s="5">
        <f>[1]Люблино!J30</f>
        <v>31</v>
      </c>
      <c r="J538" s="5">
        <f>[1]Люблино!M30</f>
        <v>31</v>
      </c>
      <c r="K538" s="5">
        <f>[1]Люблино!M30</f>
        <v>31</v>
      </c>
      <c r="L538" s="33">
        <f t="shared" si="19"/>
        <v>0</v>
      </c>
      <c r="M538" s="5" t="s">
        <v>131</v>
      </c>
    </row>
    <row r="539" spans="1:13" ht="30" x14ac:dyDescent="0.25">
      <c r="A539" s="5">
        <v>538</v>
      </c>
      <c r="B539" s="5" t="str">
        <f>[1]Люблино!C31</f>
        <v>Кузьменко Марина</v>
      </c>
      <c r="C539" s="5" t="s">
        <v>32</v>
      </c>
      <c r="D539" s="5" t="str">
        <f>[1]Люблино!D31</f>
        <v>сотрудник</v>
      </c>
      <c r="E539" s="5"/>
      <c r="F539" s="6"/>
      <c r="G539" s="5">
        <f>[1]Люблино!F31</f>
        <v>167.8</v>
      </c>
      <c r="H539" s="6" t="s">
        <v>121</v>
      </c>
      <c r="I539" s="5">
        <f>[1]Люблино!J31</f>
        <v>31</v>
      </c>
      <c r="J539" s="5">
        <f>[1]Люблино!M31</f>
        <v>31</v>
      </c>
      <c r="K539" s="5">
        <f>[1]Люблино!M31</f>
        <v>31</v>
      </c>
      <c r="L539" s="33">
        <f t="shared" si="19"/>
        <v>0</v>
      </c>
      <c r="M539" s="5" t="s">
        <v>131</v>
      </c>
    </row>
    <row r="540" spans="1:13" ht="45" x14ac:dyDescent="0.25">
      <c r="A540" s="5">
        <v>539</v>
      </c>
      <c r="B540" s="5" t="str">
        <f>[1]Люблино!C81</f>
        <v>Кулиева Александра</v>
      </c>
      <c r="C540" s="5" t="s">
        <v>32</v>
      </c>
      <c r="D540" s="5" t="str">
        <f>[1]Люблино!D81</f>
        <v>сотрудник</v>
      </c>
      <c r="E540" s="5" t="s">
        <v>27</v>
      </c>
      <c r="F540" s="6" t="s">
        <v>33</v>
      </c>
      <c r="G540" s="5">
        <f>[1]Люблино!F81</f>
        <v>161.30000000000001</v>
      </c>
      <c r="H540" s="6" t="s">
        <v>121</v>
      </c>
      <c r="I540" s="5">
        <f>[1]Люблино!J81</f>
        <v>25</v>
      </c>
      <c r="J540" s="5">
        <f>[1]Люблино!M81</f>
        <v>28</v>
      </c>
      <c r="K540" s="5">
        <f>[1]Люблино!M81</f>
        <v>28</v>
      </c>
      <c r="L540" s="33">
        <f t="shared" si="19"/>
        <v>0</v>
      </c>
      <c r="M540" s="5" t="s">
        <v>131</v>
      </c>
    </row>
    <row r="541" spans="1:13" ht="30" x14ac:dyDescent="0.25">
      <c r="A541" s="5">
        <v>540</v>
      </c>
      <c r="B541" s="5" t="str">
        <f>[1]Люблино!C45</f>
        <v>Кусак Екатерина</v>
      </c>
      <c r="C541" s="5" t="s">
        <v>32</v>
      </c>
      <c r="D541" s="5" t="str">
        <f>[1]Люблино!D45</f>
        <v>ЧК</v>
      </c>
      <c r="E541" s="5"/>
      <c r="F541" s="6"/>
      <c r="G541" s="5">
        <f>[1]Люблино!F45</f>
        <v>178</v>
      </c>
      <c r="H541" s="6" t="s">
        <v>121</v>
      </c>
      <c r="I541" s="5">
        <f>[1]Люблино!J45</f>
        <v>43</v>
      </c>
      <c r="J541" s="5">
        <f>[1]Люблино!M45</f>
        <v>48</v>
      </c>
      <c r="K541" s="5">
        <f>[1]Люблино!M45</f>
        <v>48</v>
      </c>
      <c r="L541" s="33">
        <f t="shared" si="19"/>
        <v>0</v>
      </c>
      <c r="M541" s="5" t="s">
        <v>131</v>
      </c>
    </row>
    <row r="542" spans="1:13" ht="45" x14ac:dyDescent="0.25">
      <c r="A542" s="5">
        <v>541</v>
      </c>
      <c r="B542" s="5" t="str">
        <f>[1]Люберцы!C597</f>
        <v>Московкина Анастасия Сергеевна</v>
      </c>
      <c r="C542" s="5" t="s">
        <v>22</v>
      </c>
      <c r="D542" s="5" t="str">
        <f>[1]Люберцы!D597</f>
        <v>ЧК</v>
      </c>
      <c r="E542" s="5" t="s">
        <v>28</v>
      </c>
      <c r="F542" s="6" t="str">
        <f>[1]Люберцы!E597</f>
        <v>Взрослые старше 18 лет</v>
      </c>
      <c r="G542" s="5">
        <f>[1]Люберцы!F597</f>
        <v>161</v>
      </c>
      <c r="H542" s="6" t="s">
        <v>121</v>
      </c>
      <c r="I542" s="5">
        <f>[1]Люберцы!J597</f>
        <v>32</v>
      </c>
      <c r="J542" s="5">
        <f>[1]Люберцы!M597</f>
        <v>33</v>
      </c>
      <c r="K542" s="5">
        <f>[1]Люберцы!M597</f>
        <v>33</v>
      </c>
      <c r="L542" s="33">
        <f t="shared" si="19"/>
        <v>0</v>
      </c>
      <c r="M542" s="5" t="s">
        <v>131</v>
      </c>
    </row>
    <row r="543" spans="1:13" ht="45" x14ac:dyDescent="0.25">
      <c r="A543" s="5">
        <v>542</v>
      </c>
      <c r="B543" s="5" t="str">
        <f>[1]Братиславская!C133</f>
        <v>Орлова Ирина Александровна</v>
      </c>
      <c r="C543" s="5" t="s">
        <v>17</v>
      </c>
      <c r="D543" s="5" t="str">
        <f>[1]Братиславская!D133</f>
        <v>чк</v>
      </c>
      <c r="E543" s="5" t="s">
        <v>27</v>
      </c>
      <c r="F543" s="6" t="str">
        <f>[1]Братиславская!E133</f>
        <v xml:space="preserve">взрослые старше 18 лет </v>
      </c>
      <c r="G543" s="5">
        <f>[1]Братиславская!F133</f>
        <v>164</v>
      </c>
      <c r="H543" s="6" t="s">
        <v>121</v>
      </c>
      <c r="I543" s="5">
        <f>[1]Братиславская!J133</f>
        <v>39</v>
      </c>
      <c r="J543" s="5">
        <f>[1]Братиславская!M133</f>
        <v>44</v>
      </c>
      <c r="K543" s="5">
        <f>[1]Братиславская!M133</f>
        <v>44</v>
      </c>
      <c r="L543" s="33">
        <f t="shared" si="19"/>
        <v>0</v>
      </c>
      <c r="M543" s="5" t="s">
        <v>131</v>
      </c>
    </row>
    <row r="544" spans="1:13" ht="45" x14ac:dyDescent="0.25">
      <c r="A544" s="5">
        <v>543</v>
      </c>
      <c r="B544" s="5" t="s">
        <v>102</v>
      </c>
      <c r="C544" s="5" t="s">
        <v>32</v>
      </c>
      <c r="D544" s="5" t="s">
        <v>56</v>
      </c>
      <c r="E544" s="5" t="s">
        <v>28</v>
      </c>
      <c r="F544" s="6" t="s">
        <v>33</v>
      </c>
      <c r="G544" s="5">
        <v>159.19999999999999</v>
      </c>
      <c r="H544" s="6" t="s">
        <v>122</v>
      </c>
      <c r="I544" s="5">
        <v>44</v>
      </c>
      <c r="J544" s="5">
        <v>44</v>
      </c>
      <c r="K544" s="5">
        <v>44</v>
      </c>
      <c r="L544" s="33">
        <v>0</v>
      </c>
      <c r="M544" s="5" t="s">
        <v>131</v>
      </c>
    </row>
    <row r="545" spans="1:13" ht="30" x14ac:dyDescent="0.25">
      <c r="A545" s="5">
        <v>544</v>
      </c>
      <c r="B545" s="5" t="str">
        <f>[1]Люблино!C110</f>
        <v xml:space="preserve">Попова Юлия Викторовна </v>
      </c>
      <c r="C545" s="5" t="s">
        <v>32</v>
      </c>
      <c r="D545" s="5" t="str">
        <f>[1]Люблино!D110</f>
        <v>ЧК</v>
      </c>
      <c r="E545" s="5"/>
      <c r="F545" s="6"/>
      <c r="G545" s="5" t="s">
        <v>127</v>
      </c>
      <c r="H545" s="6" t="s">
        <v>121</v>
      </c>
      <c r="I545" s="5">
        <f>[1]Люблино!J110</f>
        <v>39</v>
      </c>
      <c r="J545" s="5">
        <f>[1]Люблино!M110</f>
        <v>41</v>
      </c>
      <c r="K545" s="5">
        <f>[1]Люблино!M110</f>
        <v>41</v>
      </c>
      <c r="L545" s="33">
        <f t="shared" ref="L545:L581" si="20">K545-J545</f>
        <v>0</v>
      </c>
      <c r="M545" s="5" t="s">
        <v>131</v>
      </c>
    </row>
    <row r="546" spans="1:13" ht="45" x14ac:dyDescent="0.25">
      <c r="A546" s="5">
        <v>545</v>
      </c>
      <c r="B546" s="5" t="str">
        <f>[1]Люберцы!C253</f>
        <v>Муравьева Василиса Алексеевна</v>
      </c>
      <c r="C546" s="5" t="s">
        <v>22</v>
      </c>
      <c r="D546" s="5" t="str">
        <f>[1]Люберцы!D253</f>
        <v>Сотрудник</v>
      </c>
      <c r="E546" s="5" t="s">
        <v>28</v>
      </c>
      <c r="F546" s="6" t="str">
        <f>[1]Люберцы!E253</f>
        <v>Взрослые старше 18 лет</v>
      </c>
      <c r="G546" s="5">
        <f>[1]Люберцы!F253</f>
        <v>157</v>
      </c>
      <c r="H546" s="6" t="s">
        <v>121</v>
      </c>
      <c r="I546" s="5">
        <f>[1]Люберцы!J253</f>
        <v>27</v>
      </c>
      <c r="J546" s="5">
        <f>[1]Люберцы!M253</f>
        <v>27</v>
      </c>
      <c r="K546" s="5">
        <f>[1]Люберцы!M253</f>
        <v>27</v>
      </c>
      <c r="L546" s="33">
        <f t="shared" si="20"/>
        <v>0</v>
      </c>
      <c r="M546" s="5" t="s">
        <v>131</v>
      </c>
    </row>
    <row r="547" spans="1:13" ht="45" x14ac:dyDescent="0.25">
      <c r="A547" s="5">
        <v>546</v>
      </c>
      <c r="B547" s="5" t="str">
        <f>[1]Сходненская!C29</f>
        <v>Чайковская Анастасия Всеволодовна</v>
      </c>
      <c r="C547" s="5" t="s">
        <v>34</v>
      </c>
      <c r="D547" s="5" t="str">
        <f>[1]Сходненская!D29</f>
        <v>Чк</v>
      </c>
      <c r="E547" s="5" t="s">
        <v>27</v>
      </c>
      <c r="F547" s="6" t="str">
        <f>[1]Сходненская!E29</f>
        <v xml:space="preserve">взрослые старше 18 лет </v>
      </c>
      <c r="G547" s="5">
        <f>[1]Сходненская!F29</f>
        <v>159</v>
      </c>
      <c r="H547" s="6" t="s">
        <v>121</v>
      </c>
      <c r="I547" s="5">
        <v>0</v>
      </c>
      <c r="J547" s="5">
        <f>[1]Сходненская!M29</f>
        <v>20</v>
      </c>
      <c r="K547" s="5">
        <f>[1]Сходненская!M29</f>
        <v>20</v>
      </c>
      <c r="L547" s="33">
        <f t="shared" si="20"/>
        <v>0</v>
      </c>
      <c r="M547" s="5" t="s">
        <v>131</v>
      </c>
    </row>
    <row r="548" spans="1:13" ht="45" x14ac:dyDescent="0.25">
      <c r="A548" s="5">
        <v>547</v>
      </c>
      <c r="B548" s="5" t="str">
        <f>'[1]Оренбург '!C407</f>
        <v>Набокина Анна Сергеевна</v>
      </c>
      <c r="C548" s="5" t="s">
        <v>37</v>
      </c>
      <c r="D548" s="5" t="str">
        <f>'[1]Оренбург '!D407</f>
        <v>Сотрудник</v>
      </c>
      <c r="E548" s="5" t="s">
        <v>28</v>
      </c>
      <c r="F548" s="6" t="str">
        <f>'[1]Оренбург '!E407</f>
        <v xml:space="preserve">взрослые старше 18 лет </v>
      </c>
      <c r="G548" s="5">
        <f>'[1]Оренбург '!F407</f>
        <v>168.6</v>
      </c>
      <c r="H548" s="6" t="s">
        <v>121</v>
      </c>
      <c r="I548" s="5">
        <f>'[1]Оренбург '!J407</f>
        <v>0</v>
      </c>
      <c r="J548" s="5">
        <f>'[1]Оренбург '!M407</f>
        <v>37</v>
      </c>
      <c r="K548" s="5">
        <f>'[1]Оренбург '!M407</f>
        <v>37</v>
      </c>
      <c r="L548" s="33">
        <f t="shared" si="20"/>
        <v>0</v>
      </c>
      <c r="M548" s="5" t="s">
        <v>131</v>
      </c>
    </row>
    <row r="549" spans="1:13" ht="45" x14ac:dyDescent="0.25">
      <c r="A549" s="5">
        <v>548</v>
      </c>
      <c r="B549" s="5" t="str">
        <f>'[1]Кожухово '!D375</f>
        <v>Мурзилин Сергей</v>
      </c>
      <c r="C549" s="5" t="s">
        <v>30</v>
      </c>
      <c r="D549" s="5" t="str">
        <f>'[1]Кожухово '!E375</f>
        <v>ЧК</v>
      </c>
      <c r="E549" s="5" t="s">
        <v>14</v>
      </c>
      <c r="F549" s="6" t="str">
        <f>'[1]Кожухово '!F375</f>
        <v xml:space="preserve">взрослые старше 18 лет </v>
      </c>
      <c r="G549" s="5">
        <f>'[1]Кожухово '!G375</f>
        <v>181.8</v>
      </c>
      <c r="H549" s="6" t="s">
        <v>121</v>
      </c>
      <c r="I549" s="5">
        <f>'[1]Кожухово '!K375</f>
        <v>33</v>
      </c>
      <c r="J549" s="5">
        <f>'[1]Кожухово '!N375</f>
        <v>33</v>
      </c>
      <c r="K549" s="5">
        <f>'[1]Кожухово '!N375</f>
        <v>33</v>
      </c>
      <c r="L549" s="33">
        <f t="shared" si="20"/>
        <v>0</v>
      </c>
      <c r="M549" s="5" t="s">
        <v>131</v>
      </c>
    </row>
    <row r="550" spans="1:13" ht="45" x14ac:dyDescent="0.25">
      <c r="A550" s="5">
        <v>549</v>
      </c>
      <c r="B550" s="5" t="str">
        <f>'[1]Самара '!C316</f>
        <v>Рогачев Максим</v>
      </c>
      <c r="C550" s="5" t="s">
        <v>45</v>
      </c>
      <c r="D550" s="5" t="str">
        <f>'[1]Самара '!D316</f>
        <v>ЧК</v>
      </c>
      <c r="E550" s="5" t="s">
        <v>14</v>
      </c>
      <c r="F550" s="6" t="str">
        <f>'[1]Самара '!E316</f>
        <v xml:space="preserve">взрослые старше 18 лет </v>
      </c>
      <c r="G550" s="5">
        <f>'[1]Самара '!F316</f>
        <v>185.4</v>
      </c>
      <c r="H550" s="6" t="s">
        <v>121</v>
      </c>
      <c r="I550" s="5">
        <v>0</v>
      </c>
      <c r="J550" s="5">
        <f>'[1]Самара '!M316</f>
        <v>42</v>
      </c>
      <c r="K550" s="5">
        <f>'[1]Самара '!M316</f>
        <v>42</v>
      </c>
      <c r="L550" s="33">
        <f t="shared" si="20"/>
        <v>0</v>
      </c>
      <c r="M550" s="5" t="s">
        <v>131</v>
      </c>
    </row>
    <row r="551" spans="1:13" ht="45" x14ac:dyDescent="0.25">
      <c r="A551" s="5">
        <v>550</v>
      </c>
      <c r="B551" s="5" t="str">
        <f>[1]Реутов!C328</f>
        <v>КОЛМЫКОВ АЛЕКСАНДР МИХАЙЛОВИЧ</v>
      </c>
      <c r="C551" s="5" t="s">
        <v>29</v>
      </c>
      <c r="D551" s="5" t="str">
        <f>[1]Реутов!D328</f>
        <v>Сотрудник</v>
      </c>
      <c r="E551" s="5" t="s">
        <v>14</v>
      </c>
      <c r="F551" s="6" t="str">
        <f>[1]Реутов!E328</f>
        <v xml:space="preserve">взрослые старше 18 лет </v>
      </c>
      <c r="G551" s="5">
        <f>[1]Реутов!F328</f>
        <v>172</v>
      </c>
      <c r="H551" s="6" t="s">
        <v>121</v>
      </c>
      <c r="I551" s="5">
        <v>0</v>
      </c>
      <c r="J551" s="5">
        <f>[1]Реутов!M328</f>
        <v>44</v>
      </c>
      <c r="K551" s="5">
        <f>[1]Реутов!M328</f>
        <v>44</v>
      </c>
      <c r="L551" s="33">
        <f t="shared" si="20"/>
        <v>0</v>
      </c>
      <c r="M551" s="5" t="s">
        <v>131</v>
      </c>
    </row>
    <row r="552" spans="1:13" ht="30" x14ac:dyDescent="0.25">
      <c r="A552" s="5">
        <v>551</v>
      </c>
      <c r="B552" s="5" t="str">
        <f>'[1]Оренбург '!C499</f>
        <v>Никонов Дмитрий</v>
      </c>
      <c r="C552" s="5" t="s">
        <v>37</v>
      </c>
      <c r="D552" s="5" t="str">
        <f>'[1]Оренбург '!D499</f>
        <v>ЧК</v>
      </c>
      <c r="E552" s="5" t="s">
        <v>14</v>
      </c>
      <c r="F552" s="6" t="str">
        <f>'[1]Оренбург '!E499</f>
        <v>До 18 лет</v>
      </c>
      <c r="G552" s="5">
        <f>'[1]Оренбург '!F499</f>
        <v>168.1</v>
      </c>
      <c r="H552" s="6" t="s">
        <v>121</v>
      </c>
      <c r="I552" s="5"/>
      <c r="J552" s="5">
        <f>'[1]Оренбург '!M499</f>
        <v>13</v>
      </c>
      <c r="K552" s="5">
        <f>'[1]Оренбург '!M499</f>
        <v>13</v>
      </c>
      <c r="L552" s="33">
        <f t="shared" si="20"/>
        <v>0</v>
      </c>
      <c r="M552" s="5" t="s">
        <v>131</v>
      </c>
    </row>
    <row r="553" spans="1:13" ht="45" x14ac:dyDescent="0.25">
      <c r="A553" s="5">
        <v>552</v>
      </c>
      <c r="B553" s="5" t="str">
        <f>'[1]Оренбург '!C486</f>
        <v>Никонова Юлия</v>
      </c>
      <c r="C553" s="5" t="s">
        <v>37</v>
      </c>
      <c r="D553" s="5" t="str">
        <f>'[1]Оренбург '!D486</f>
        <v>ЧК</v>
      </c>
      <c r="E553" s="5" t="s">
        <v>28</v>
      </c>
      <c r="F553" s="6" t="str">
        <f>'[1]Оренбург '!E486</f>
        <v xml:space="preserve">взрослые старше 18 лет </v>
      </c>
      <c r="G553" s="5">
        <f>'[1]Оренбург '!F486</f>
        <v>172.2</v>
      </c>
      <c r="H553" s="6" t="s">
        <v>121</v>
      </c>
      <c r="I553" s="5"/>
      <c r="J553" s="5">
        <f>'[1]Оренбург '!M486</f>
        <v>45</v>
      </c>
      <c r="K553" s="5">
        <f>'[1]Оренбург '!M486</f>
        <v>45</v>
      </c>
      <c r="L553" s="33">
        <f t="shared" si="20"/>
        <v>0</v>
      </c>
      <c r="M553" s="5" t="s">
        <v>131</v>
      </c>
    </row>
    <row r="554" spans="1:13" ht="45" x14ac:dyDescent="0.25">
      <c r="A554" s="5">
        <v>553</v>
      </c>
      <c r="B554" s="5" t="str">
        <f>[1]Королев!C1251</f>
        <v>Парамонов Александр Иванович</v>
      </c>
      <c r="C554" s="5" t="s">
        <v>16</v>
      </c>
      <c r="D554" s="5" t="str">
        <f>[1]Королев!D1251</f>
        <v>чк</v>
      </c>
      <c r="E554" s="5" t="s">
        <v>14</v>
      </c>
      <c r="F554" s="6" t="str">
        <f>[1]Королев!E1251</f>
        <v xml:space="preserve">взрослые старше 18 лет </v>
      </c>
      <c r="G554" s="5">
        <f>[1]Королев!F1251</f>
        <v>182.3</v>
      </c>
      <c r="H554" s="6" t="s">
        <v>121</v>
      </c>
      <c r="I554" s="5"/>
      <c r="J554" s="5">
        <f>[1]Королев!M1251</f>
        <v>70</v>
      </c>
      <c r="K554" s="5">
        <f>[1]Королев!M1251</f>
        <v>70</v>
      </c>
      <c r="L554" s="33">
        <f t="shared" si="20"/>
        <v>0</v>
      </c>
      <c r="M554" s="5" t="s">
        <v>131</v>
      </c>
    </row>
    <row r="555" spans="1:13" ht="45" x14ac:dyDescent="0.25">
      <c r="A555" s="5">
        <v>554</v>
      </c>
      <c r="B555" s="5" t="str">
        <f>[1]Королев!C1619</f>
        <v>Патрушева Наталия Александровна</v>
      </c>
      <c r="C555" s="5" t="s">
        <v>16</v>
      </c>
      <c r="D555" s="5" t="str">
        <f>[1]Королев!D1619</f>
        <v>чк</v>
      </c>
      <c r="E555" s="5" t="s">
        <v>28</v>
      </c>
      <c r="F555" s="6" t="str">
        <f>[1]Королев!E1619</f>
        <v xml:space="preserve">взрослые старше 18 лет </v>
      </c>
      <c r="G555" s="5">
        <f>[1]Королев!F1619</f>
        <v>164.1</v>
      </c>
      <c r="H555" s="6" t="s">
        <v>121</v>
      </c>
      <c r="I555" s="5">
        <f>[1]Королев!J1619</f>
        <v>-1</v>
      </c>
      <c r="J555" s="5">
        <f>[1]Королев!M1619</f>
        <v>25</v>
      </c>
      <c r="K555" s="5">
        <f>[1]Королев!M1619</f>
        <v>25</v>
      </c>
      <c r="L555" s="33">
        <f t="shared" si="20"/>
        <v>0</v>
      </c>
      <c r="M555" s="5" t="s">
        <v>131</v>
      </c>
    </row>
    <row r="556" spans="1:13" ht="45" x14ac:dyDescent="0.25">
      <c r="A556" s="5">
        <v>555</v>
      </c>
      <c r="B556" s="5" t="str">
        <f>'[1]Курск '!C445</f>
        <v>Полесовой Денис Дмитриевич</v>
      </c>
      <c r="C556" s="5" t="s">
        <v>13</v>
      </c>
      <c r="D556" s="5" t="str">
        <f>'[1]Курск '!D445</f>
        <v>чк</v>
      </c>
      <c r="E556" s="5" t="s">
        <v>14</v>
      </c>
      <c r="F556" s="6" t="str">
        <f>'[1]Курск '!E445</f>
        <v>взрослый старше 18 лет</v>
      </c>
      <c r="G556" s="5">
        <f>'[1]Курск '!F445</f>
        <v>179</v>
      </c>
      <c r="H556" s="6" t="s">
        <v>121</v>
      </c>
      <c r="I556" s="5"/>
      <c r="J556" s="5">
        <f>'[1]Курск '!M445</f>
        <v>28</v>
      </c>
      <c r="K556" s="5">
        <f>'[1]Курск '!M445</f>
        <v>28</v>
      </c>
      <c r="L556" s="33">
        <f t="shared" si="20"/>
        <v>0</v>
      </c>
      <c r="M556" s="5" t="s">
        <v>131</v>
      </c>
    </row>
    <row r="557" spans="1:13" ht="45" x14ac:dyDescent="0.25">
      <c r="A557" s="5">
        <v>556</v>
      </c>
      <c r="B557" s="5" t="str">
        <f>[1]Люберцы!C687</f>
        <v>Нагдасёва Марина</v>
      </c>
      <c r="C557" s="5" t="s">
        <v>22</v>
      </c>
      <c r="D557" s="5" t="str">
        <f>[1]Люберцы!D687</f>
        <v>ЧК</v>
      </c>
      <c r="E557" s="5" t="s">
        <v>28</v>
      </c>
      <c r="F557" s="6" t="str">
        <f>[1]Люберцы!E687</f>
        <v>Взрослые старше 18 лет</v>
      </c>
      <c r="G557" s="5">
        <f>[1]Люберцы!F687</f>
        <v>160</v>
      </c>
      <c r="H557" s="6" t="s">
        <v>121</v>
      </c>
      <c r="I557" s="5">
        <f>[1]Люберцы!J687</f>
        <v>49</v>
      </c>
      <c r="J557" s="5">
        <f>[1]Люберцы!M687</f>
        <v>51</v>
      </c>
      <c r="K557" s="5">
        <f>[1]Люберцы!M687</f>
        <v>51</v>
      </c>
      <c r="L557" s="33">
        <f t="shared" si="20"/>
        <v>0</v>
      </c>
      <c r="M557" s="5" t="s">
        <v>131</v>
      </c>
    </row>
    <row r="558" spans="1:13" ht="45" x14ac:dyDescent="0.25">
      <c r="A558" s="5">
        <v>557</v>
      </c>
      <c r="B558" s="5" t="str">
        <f>[1]Королев!C1224</f>
        <v>Перфилова Елена Николаевна</v>
      </c>
      <c r="C558" s="5" t="s">
        <v>16</v>
      </c>
      <c r="D558" s="5" t="str">
        <f>[1]Королев!D1224</f>
        <v>чк</v>
      </c>
      <c r="E558" s="5" t="s">
        <v>28</v>
      </c>
      <c r="F558" s="6" t="str">
        <f>[1]Королев!E1224</f>
        <v xml:space="preserve">взрослые старше 18 лет </v>
      </c>
      <c r="G558" s="5">
        <f>[1]Королев!F1224</f>
        <v>166.5</v>
      </c>
      <c r="H558" s="6" t="s">
        <v>121</v>
      </c>
      <c r="I558" s="5">
        <f>[1]Королев!J1224</f>
        <v>1</v>
      </c>
      <c r="J558" s="5">
        <f>[1]Королев!M1224</f>
        <v>34</v>
      </c>
      <c r="K558" s="5">
        <f>[1]Королев!M1224</f>
        <v>34</v>
      </c>
      <c r="L558" s="33">
        <f t="shared" si="20"/>
        <v>0</v>
      </c>
      <c r="M558" s="5" t="s">
        <v>131</v>
      </c>
    </row>
    <row r="559" spans="1:13" ht="45" x14ac:dyDescent="0.25">
      <c r="A559" s="5">
        <v>558</v>
      </c>
      <c r="B559" s="5" t="str">
        <f>[1]Реутов!C94</f>
        <v>Колмыкова Елена Владимировна</v>
      </c>
      <c r="C559" s="5" t="s">
        <v>29</v>
      </c>
      <c r="D559" s="5" t="str">
        <f>[1]Реутов!D94</f>
        <v xml:space="preserve">Сотрудник </v>
      </c>
      <c r="E559" s="5" t="s">
        <v>27</v>
      </c>
      <c r="F559" s="6" t="str">
        <f>[1]Реутов!E94</f>
        <v xml:space="preserve">взрослые старше 18 лет </v>
      </c>
      <c r="G559" s="5">
        <f>[1]Реутов!F94</f>
        <v>168</v>
      </c>
      <c r="H559" s="6" t="s">
        <v>121</v>
      </c>
      <c r="I559" s="5">
        <v>0</v>
      </c>
      <c r="J559" s="5">
        <f>[1]Реутов!M94</f>
        <v>34</v>
      </c>
      <c r="K559" s="5">
        <f>[1]Реутов!M94</f>
        <v>34</v>
      </c>
      <c r="L559" s="33">
        <f t="shared" si="20"/>
        <v>0</v>
      </c>
      <c r="M559" s="5" t="s">
        <v>131</v>
      </c>
    </row>
    <row r="560" spans="1:13" ht="45" x14ac:dyDescent="0.25">
      <c r="A560" s="5">
        <v>559</v>
      </c>
      <c r="B560" s="5" t="str">
        <f>'[1]Оренбург '!C251</f>
        <v>Павленко Ольга</v>
      </c>
      <c r="C560" s="5" t="s">
        <v>37</v>
      </c>
      <c r="D560" s="5" t="str">
        <f>'[1]Оренбург '!D251</f>
        <v>Сотрудник</v>
      </c>
      <c r="E560" s="5" t="s">
        <v>27</v>
      </c>
      <c r="F560" s="6" t="str">
        <f>'[1]Оренбург '!E251</f>
        <v xml:space="preserve">взрослые старше 18 лет </v>
      </c>
      <c r="G560" s="5">
        <f>'[1]Оренбург '!F251</f>
        <v>159</v>
      </c>
      <c r="H560" s="6" t="s">
        <v>121</v>
      </c>
      <c r="I560" s="5">
        <f>'[1]Оренбург '!J251</f>
        <v>-5</v>
      </c>
      <c r="J560" s="5">
        <f>'[1]Оренбург '!M251</f>
        <v>28</v>
      </c>
      <c r="K560" s="5">
        <f>'[1]Оренбург '!M256</f>
        <v>28</v>
      </c>
      <c r="L560" s="33">
        <f t="shared" si="20"/>
        <v>0</v>
      </c>
      <c r="M560" s="5" t="s">
        <v>131</v>
      </c>
    </row>
    <row r="561" spans="1:13" ht="45" x14ac:dyDescent="0.25">
      <c r="A561" s="5">
        <v>560</v>
      </c>
      <c r="B561" s="5" t="str">
        <f>[1]Королев!C1645</f>
        <v>Половнёв Андрей Владимирович</v>
      </c>
      <c r="C561" s="5" t="s">
        <v>16</v>
      </c>
      <c r="D561" s="5" t="str">
        <f>[1]Королев!D1645</f>
        <v>чк</v>
      </c>
      <c r="E561" s="5" t="s">
        <v>14</v>
      </c>
      <c r="F561" s="6" t="str">
        <f>[1]Королев!E1645</f>
        <v xml:space="preserve">взрослые старше 18 лет </v>
      </c>
      <c r="G561" s="5">
        <f>[1]Королев!F1645</f>
        <v>177</v>
      </c>
      <c r="H561" s="6" t="s">
        <v>121</v>
      </c>
      <c r="I561" s="5">
        <f>[1]Королев!J1645</f>
        <v>-1</v>
      </c>
      <c r="J561" s="5">
        <f>[1]Королев!M1645</f>
        <v>34</v>
      </c>
      <c r="K561" s="5">
        <f>[1]Королев!M1645</f>
        <v>34</v>
      </c>
      <c r="L561" s="33">
        <f t="shared" si="20"/>
        <v>0</v>
      </c>
      <c r="M561" s="5" t="s">
        <v>131</v>
      </c>
    </row>
    <row r="562" spans="1:13" ht="45" x14ac:dyDescent="0.25">
      <c r="A562" s="5">
        <v>561</v>
      </c>
      <c r="B562" s="5" t="str">
        <f>[1]Реутов!C692</f>
        <v>Колотуша Ярослав Сергеевич</v>
      </c>
      <c r="C562" s="5" t="s">
        <v>29</v>
      </c>
      <c r="D562" s="5" t="str">
        <f>[1]Реутов!D692</f>
        <v>Чк</v>
      </c>
      <c r="E562" s="5" t="s">
        <v>14</v>
      </c>
      <c r="F562" s="6" t="str">
        <f>[1]Реутов!E692</f>
        <v xml:space="preserve">взрослые старше 18 лет </v>
      </c>
      <c r="G562" s="5">
        <f>[1]Реутов!F692</f>
        <v>180</v>
      </c>
      <c r="H562" s="6" t="s">
        <v>121</v>
      </c>
      <c r="I562" s="5">
        <v>0</v>
      </c>
      <c r="J562" s="5">
        <f>[1]Реутов!M692</f>
        <v>34</v>
      </c>
      <c r="K562" s="5">
        <f>[1]Реутов!M692</f>
        <v>34</v>
      </c>
      <c r="L562" s="33">
        <f t="shared" si="20"/>
        <v>0</v>
      </c>
      <c r="M562" s="5" t="s">
        <v>131</v>
      </c>
    </row>
    <row r="563" spans="1:13" ht="45" x14ac:dyDescent="0.25">
      <c r="A563" s="5">
        <v>562</v>
      </c>
      <c r="B563" s="5" t="str">
        <f>[1]Реутов!C535</f>
        <v>Конченко Александр Владимирович</v>
      </c>
      <c r="C563" s="5" t="s">
        <v>29</v>
      </c>
      <c r="D563" s="5" t="str">
        <f>[1]Реутов!D535</f>
        <v>ЧК</v>
      </c>
      <c r="E563" s="5" t="s">
        <v>14</v>
      </c>
      <c r="F563" s="6" t="str">
        <f>[1]Реутов!E535</f>
        <v xml:space="preserve">взрослые старше 18 лет </v>
      </c>
      <c r="G563" s="5">
        <f>[1]Реутов!F535</f>
        <v>178.2</v>
      </c>
      <c r="H563" s="6" t="s">
        <v>121</v>
      </c>
      <c r="I563" s="5">
        <v>0</v>
      </c>
      <c r="J563" s="5">
        <f>[1]Реутов!M535</f>
        <v>38</v>
      </c>
      <c r="K563" s="5">
        <f>[1]Реутов!M535</f>
        <v>38</v>
      </c>
      <c r="L563" s="33">
        <f t="shared" si="20"/>
        <v>0</v>
      </c>
      <c r="M563" s="5" t="s">
        <v>131</v>
      </c>
    </row>
    <row r="564" spans="1:13" ht="45" x14ac:dyDescent="0.25">
      <c r="A564" s="5">
        <v>563</v>
      </c>
      <c r="B564" s="5" t="str">
        <f>'[1]Кожухово '!D446</f>
        <v>Нестеров Даниил Олегович</v>
      </c>
      <c r="C564" s="5" t="s">
        <v>30</v>
      </c>
      <c r="D564" s="5" t="str">
        <f>'[1]Кожухово '!E446</f>
        <v>ЧК</v>
      </c>
      <c r="E564" s="5" t="s">
        <v>14</v>
      </c>
      <c r="F564" s="6" t="str">
        <f>'[1]Кожухово '!F446</f>
        <v xml:space="preserve">взрослые старше 18 лет </v>
      </c>
      <c r="G564" s="5">
        <f>'[1]Кожухово '!G446</f>
        <v>186.5</v>
      </c>
      <c r="H564" s="6" t="s">
        <v>121</v>
      </c>
      <c r="I564" s="5">
        <f>'[1]Кожухово '!K446</f>
        <v>0</v>
      </c>
      <c r="J564" s="5">
        <f>'[1]Кожухово '!N446</f>
        <v>25</v>
      </c>
      <c r="K564" s="5">
        <f>'[1]Кожухово '!N446</f>
        <v>25</v>
      </c>
      <c r="L564" s="33">
        <f t="shared" si="20"/>
        <v>0</v>
      </c>
      <c r="M564" s="5" t="s">
        <v>131</v>
      </c>
    </row>
    <row r="565" spans="1:13" ht="45" x14ac:dyDescent="0.25">
      <c r="A565" s="5">
        <v>564</v>
      </c>
      <c r="B565" s="5" t="str">
        <f>[1]Королев!C886</f>
        <v>Пушкарёв Олег Юрьевич</v>
      </c>
      <c r="C565" s="5" t="s">
        <v>16</v>
      </c>
      <c r="D565" s="5" t="str">
        <f>[1]Королев!D886</f>
        <v>чк</v>
      </c>
      <c r="E565" s="5" t="s">
        <v>14</v>
      </c>
      <c r="F565" s="6" t="str">
        <f>[1]Королев!E886</f>
        <v xml:space="preserve">взрослые старше 18 лет </v>
      </c>
      <c r="G565" s="5">
        <f>[1]Королев!F886</f>
        <v>174.2</v>
      </c>
      <c r="H565" s="6" t="s">
        <v>121</v>
      </c>
      <c r="I565" s="5">
        <f>[1]Королев!J886</f>
        <v>45</v>
      </c>
      <c r="J565" s="5">
        <f>[1]Королев!M886</f>
        <v>55</v>
      </c>
      <c r="K565" s="5">
        <f>[1]Королев!M886</f>
        <v>55</v>
      </c>
      <c r="L565" s="33">
        <f t="shared" si="20"/>
        <v>0</v>
      </c>
      <c r="M565" s="5" t="s">
        <v>131</v>
      </c>
    </row>
    <row r="566" spans="1:13" ht="45" x14ac:dyDescent="0.25">
      <c r="A566" s="5">
        <v>565</v>
      </c>
      <c r="B566" s="5" t="str">
        <f>'[1]Краснодар '!C592</f>
        <v>Никитенко Лариса Львовна</v>
      </c>
      <c r="C566" s="5" t="s">
        <v>123</v>
      </c>
      <c r="D566" s="5" t="str">
        <f>'[1]Краснодар '!D592</f>
        <v>ЧК</v>
      </c>
      <c r="E566" s="5" t="s">
        <v>28</v>
      </c>
      <c r="F566" s="6" t="str">
        <f>'[1]Краснодар '!E592</f>
        <v xml:space="preserve">взрослые старше 18 лет </v>
      </c>
      <c r="G566" s="5">
        <f>'[1]Краснодар '!F592</f>
        <v>162</v>
      </c>
      <c r="H566" s="6" t="s">
        <v>121</v>
      </c>
      <c r="I566" s="5"/>
      <c r="J566" s="5">
        <f>'[1]Краснодар '!M592</f>
        <v>54</v>
      </c>
      <c r="K566" s="5">
        <f>'[1]Краснодар '!M592</f>
        <v>54</v>
      </c>
      <c r="L566" s="33">
        <f t="shared" si="20"/>
        <v>0</v>
      </c>
      <c r="M566" s="5" t="s">
        <v>131</v>
      </c>
    </row>
    <row r="567" spans="1:13" ht="30" x14ac:dyDescent="0.25">
      <c r="A567" s="5">
        <v>566</v>
      </c>
      <c r="B567" s="5" t="str">
        <f>[1]Люберцы!C705</f>
        <v>Попов Артем константинович</v>
      </c>
      <c r="C567" s="5" t="s">
        <v>22</v>
      </c>
      <c r="D567" s="5" t="str">
        <f>[1]Люберцы!D705</f>
        <v xml:space="preserve">Чк </v>
      </c>
      <c r="E567" s="5" t="s">
        <v>14</v>
      </c>
      <c r="F567" s="6" t="str">
        <f>[1]Люберцы!E705</f>
        <v>Младше 18</v>
      </c>
      <c r="G567" s="5">
        <f>[1]Люберцы!F705</f>
        <v>178</v>
      </c>
      <c r="H567" s="6" t="s">
        <v>121</v>
      </c>
      <c r="I567" s="5">
        <f>[1]Люберцы!J705</f>
        <v>15</v>
      </c>
      <c r="J567" s="5">
        <f>[1]Люберцы!M705</f>
        <v>15</v>
      </c>
      <c r="K567" s="5">
        <f>[1]Люберцы!M705</f>
        <v>15</v>
      </c>
      <c r="L567" s="33">
        <f t="shared" si="20"/>
        <v>0</v>
      </c>
      <c r="M567" s="5" t="s">
        <v>131</v>
      </c>
    </row>
    <row r="568" spans="1:13" ht="45" x14ac:dyDescent="0.25">
      <c r="A568" s="5">
        <v>567</v>
      </c>
      <c r="B568" s="5" t="str">
        <f>[1]Люберцы!C747</f>
        <v>Разинкова Екатерина Алексеевна</v>
      </c>
      <c r="C568" s="5" t="s">
        <v>22</v>
      </c>
      <c r="D568" s="5" t="str">
        <f>[1]Люберцы!D747</f>
        <v xml:space="preserve">Чк </v>
      </c>
      <c r="E568" s="5" t="s">
        <v>28</v>
      </c>
      <c r="F568" s="6" t="str">
        <f>[1]Люберцы!E747</f>
        <v>Взрослые старше 18 лет</v>
      </c>
      <c r="G568" s="5">
        <f>[1]Люберцы!F747</f>
        <v>175</v>
      </c>
      <c r="H568" s="6" t="s">
        <v>121</v>
      </c>
      <c r="I568" s="5">
        <f>[1]Люберцы!J747</f>
        <v>39</v>
      </c>
      <c r="J568" s="5">
        <f>[1]Люберцы!M747</f>
        <v>42</v>
      </c>
      <c r="K568" s="5">
        <f>[1]Люберцы!M747</f>
        <v>42</v>
      </c>
      <c r="L568" s="33">
        <f t="shared" si="20"/>
        <v>0</v>
      </c>
      <c r="M568" s="5" t="s">
        <v>131</v>
      </c>
    </row>
    <row r="569" spans="1:13" ht="45" x14ac:dyDescent="0.25">
      <c r="A569" s="5">
        <v>568</v>
      </c>
      <c r="B569" s="5" t="str">
        <f>[1]Люберцы!C524</f>
        <v>Рубцова Валентина</v>
      </c>
      <c r="C569" s="5" t="s">
        <v>22</v>
      </c>
      <c r="D569" s="5" t="str">
        <f>[1]Люберцы!D524</f>
        <v>ЧК</v>
      </c>
      <c r="E569" s="5" t="s">
        <v>28</v>
      </c>
      <c r="F569" s="6" t="str">
        <f>[1]Люберцы!E524</f>
        <v>Взрослые старше 18 лет</v>
      </c>
      <c r="G569" s="5">
        <f>[1]Люберцы!F524</f>
        <v>161.30000000000001</v>
      </c>
      <c r="H569" s="6" t="s">
        <v>121</v>
      </c>
      <c r="I569" s="5"/>
      <c r="J569" s="5">
        <f>[1]Люберцы!M524</f>
        <v>34</v>
      </c>
      <c r="K569" s="5">
        <f>[1]Люберцы!M524</f>
        <v>34</v>
      </c>
      <c r="L569" s="33">
        <f t="shared" si="20"/>
        <v>0</v>
      </c>
      <c r="M569" s="5" t="s">
        <v>131</v>
      </c>
    </row>
    <row r="570" spans="1:13" ht="45" x14ac:dyDescent="0.25">
      <c r="A570" s="5">
        <v>569</v>
      </c>
      <c r="B570" s="5" t="str">
        <f>'[1]Кожухово '!D293</f>
        <v>Никишин Артем</v>
      </c>
      <c r="C570" s="5" t="s">
        <v>30</v>
      </c>
      <c r="D570" s="5" t="str">
        <f>'[1]Кожухово '!E293</f>
        <v>ЧК</v>
      </c>
      <c r="E570" s="5" t="s">
        <v>14</v>
      </c>
      <c r="F570" s="6" t="str">
        <f>'[1]Кожухово '!F293</f>
        <v xml:space="preserve">взрослые старше 18 лет </v>
      </c>
      <c r="G570" s="5">
        <f>'[1]Кожухово '!G293</f>
        <v>179.2</v>
      </c>
      <c r="H570" s="6" t="s">
        <v>121</v>
      </c>
      <c r="I570" s="5"/>
      <c r="J570" s="5">
        <f>'[1]Кожухово '!N293</f>
        <v>38</v>
      </c>
      <c r="K570" s="5">
        <f>'[1]Кожухово '!N295</f>
        <v>38</v>
      </c>
      <c r="L570" s="33">
        <f t="shared" si="20"/>
        <v>0</v>
      </c>
      <c r="M570" s="5" t="s">
        <v>131</v>
      </c>
    </row>
    <row r="571" spans="1:13" ht="45" x14ac:dyDescent="0.25">
      <c r="A571" s="5">
        <v>570</v>
      </c>
      <c r="B571" s="5" t="str">
        <f>[1]Реутов!C900</f>
        <v>Коробов Евгений</v>
      </c>
      <c r="C571" s="5" t="s">
        <v>29</v>
      </c>
      <c r="D571" s="5" t="str">
        <f>[1]Реутов!D900</f>
        <v>Чк</v>
      </c>
      <c r="E571" s="5" t="s">
        <v>14</v>
      </c>
      <c r="F571" s="6" t="str">
        <f>[1]Реутов!E900</f>
        <v xml:space="preserve">взрослые старше 18 лет </v>
      </c>
      <c r="G571" s="5">
        <f>[1]Реутов!F900</f>
        <v>174.1</v>
      </c>
      <c r="H571" s="6" t="s">
        <v>121</v>
      </c>
      <c r="I571" s="5">
        <v>0</v>
      </c>
      <c r="J571" s="5">
        <f>[1]Реутов!M900</f>
        <v>43</v>
      </c>
      <c r="K571" s="5">
        <f>[1]Реутов!M900</f>
        <v>43</v>
      </c>
      <c r="L571" s="33">
        <f t="shared" si="20"/>
        <v>0</v>
      </c>
      <c r="M571" s="5" t="s">
        <v>131</v>
      </c>
    </row>
    <row r="572" spans="1:13" ht="30" x14ac:dyDescent="0.25">
      <c r="A572" s="5">
        <v>571</v>
      </c>
      <c r="B572" s="5" t="str">
        <f>[1]Ховрино!C445</f>
        <v>Миронова Маргарита Павловна</v>
      </c>
      <c r="C572" s="5" t="s">
        <v>124</v>
      </c>
      <c r="D572" s="5" t="str">
        <f>[1]Ховрино!D445</f>
        <v>ЧК</v>
      </c>
      <c r="E572" s="5" t="s">
        <v>28</v>
      </c>
      <c r="F572" s="6" t="str">
        <f>[1]Ховрино!E445</f>
        <v>14 лет</v>
      </c>
      <c r="G572" s="5">
        <f>[1]Ховрино!F445</f>
        <v>170</v>
      </c>
      <c r="H572" s="6" t="s">
        <v>121</v>
      </c>
      <c r="I572" s="5"/>
      <c r="J572" s="5">
        <f>[1]Ховрино!M445</f>
        <v>14</v>
      </c>
      <c r="K572" s="5">
        <f>[1]Ховрино!M446</f>
        <v>14</v>
      </c>
      <c r="L572" s="33">
        <f t="shared" si="20"/>
        <v>0</v>
      </c>
      <c r="M572" s="5" t="s">
        <v>131</v>
      </c>
    </row>
    <row r="573" spans="1:13" ht="30" x14ac:dyDescent="0.25">
      <c r="A573" s="5">
        <v>572</v>
      </c>
      <c r="B573" s="5" t="str">
        <f>[1]Люберцы!C361</f>
        <v>Садова Валерия Дмитриевна</v>
      </c>
      <c r="C573" s="5" t="s">
        <v>22</v>
      </c>
      <c r="D573" s="5" t="str">
        <f>[1]Люберцы!D361</f>
        <v>чк</v>
      </c>
      <c r="E573" s="5" t="s">
        <v>28</v>
      </c>
      <c r="F573" s="6" t="str">
        <f>[1]Люберцы!E361</f>
        <v>Ребенок 11 лет</v>
      </c>
      <c r="G573" s="5">
        <f>[1]Люберцы!F361</f>
        <v>150</v>
      </c>
      <c r="H573" s="6" t="s">
        <v>121</v>
      </c>
      <c r="I573" s="5">
        <f>[1]Люберцы!J361</f>
        <v>10</v>
      </c>
      <c r="J573" s="5">
        <f>[1]Люберцы!M361</f>
        <v>11</v>
      </c>
      <c r="K573" s="5">
        <f>[1]Люберцы!M361</f>
        <v>11</v>
      </c>
      <c r="L573" s="33">
        <f t="shared" si="20"/>
        <v>0</v>
      </c>
      <c r="M573" s="5" t="s">
        <v>131</v>
      </c>
    </row>
    <row r="574" spans="1:13" ht="45" x14ac:dyDescent="0.25">
      <c r="A574" s="5">
        <v>573</v>
      </c>
      <c r="B574" s="5" t="str">
        <f>'[1]Оренбург '!C1008</f>
        <v>Пеканов Евгений Евгеньевич</v>
      </c>
      <c r="C574" s="5" t="s">
        <v>37</v>
      </c>
      <c r="D574" s="5" t="str">
        <f>'[1]Оренбург '!D1008</f>
        <v>ЧК</v>
      </c>
      <c r="E574" s="5" t="s">
        <v>14</v>
      </c>
      <c r="F574" s="6" t="str">
        <f>'[1]Оренбург '!E1008</f>
        <v xml:space="preserve">взрослые старше 18 лет </v>
      </c>
      <c r="G574" s="5">
        <f>'[1]Оренбург '!F1008</f>
        <v>176.4</v>
      </c>
      <c r="H574" s="6" t="s">
        <v>121</v>
      </c>
      <c r="I574" s="5">
        <f>'[1]Оренбург '!J1008</f>
        <v>0</v>
      </c>
      <c r="J574" s="5">
        <f>'[1]Оренбург '!M1008</f>
        <v>23</v>
      </c>
      <c r="K574" s="5">
        <f>'[1]Оренбург '!M1008</f>
        <v>23</v>
      </c>
      <c r="L574" s="33">
        <f t="shared" si="20"/>
        <v>0</v>
      </c>
      <c r="M574" s="5" t="s">
        <v>131</v>
      </c>
    </row>
    <row r="575" spans="1:13" ht="45" x14ac:dyDescent="0.25">
      <c r="A575" s="5">
        <v>574</v>
      </c>
      <c r="B575" s="5" t="str">
        <f>[1]Ховрино!C814</f>
        <v>Мырикова Мария</v>
      </c>
      <c r="C575" s="5" t="s">
        <v>124</v>
      </c>
      <c r="D575" s="5" t="str">
        <f>[1]Ховрино!D814</f>
        <v>сотрудник</v>
      </c>
      <c r="E575" s="5" t="s">
        <v>28</v>
      </c>
      <c r="F575" s="6" t="str">
        <f>[1]Ховрино!E814</f>
        <v xml:space="preserve">взрослые старше 18 лет </v>
      </c>
      <c r="G575" s="5">
        <f>[1]Ховрино!F814</f>
        <v>169.6</v>
      </c>
      <c r="H575" s="6" t="s">
        <v>121</v>
      </c>
      <c r="I575" s="5">
        <f>[1]Ховрино!J814</f>
        <v>-1</v>
      </c>
      <c r="J575" s="5">
        <f>[1]Ховрино!M814</f>
        <v>29</v>
      </c>
      <c r="K575" s="5">
        <f>[1]Ховрино!M814</f>
        <v>29</v>
      </c>
      <c r="L575" s="33">
        <f t="shared" si="20"/>
        <v>0</v>
      </c>
      <c r="M575" s="5" t="s">
        <v>131</v>
      </c>
    </row>
    <row r="576" spans="1:13" ht="45" x14ac:dyDescent="0.25">
      <c r="A576" s="5">
        <v>575</v>
      </c>
      <c r="B576" s="5" t="str">
        <f>[1]Люберцы!C373</f>
        <v xml:space="preserve">Смирнова Алина Сергеевна </v>
      </c>
      <c r="C576" s="5" t="s">
        <v>22</v>
      </c>
      <c r="D576" s="5" t="str">
        <f>[1]Люберцы!D373</f>
        <v>чк</v>
      </c>
      <c r="E576" s="5" t="s">
        <v>28</v>
      </c>
      <c r="F576" s="6" t="str">
        <f>[1]Люберцы!E373</f>
        <v>Взрослые старше 18 лет</v>
      </c>
      <c r="G576" s="5">
        <f>[1]Люберцы!F373</f>
        <v>167.5</v>
      </c>
      <c r="H576" s="6" t="s">
        <v>121</v>
      </c>
      <c r="I576" s="5">
        <f>[1]Люберцы!J373</f>
        <v>19</v>
      </c>
      <c r="J576" s="5">
        <f>[1]Люберцы!M373</f>
        <v>19</v>
      </c>
      <c r="K576" s="5">
        <f>[1]Люберцы!M373</f>
        <v>19</v>
      </c>
      <c r="L576" s="33">
        <f t="shared" si="20"/>
        <v>0</v>
      </c>
      <c r="M576" s="5" t="s">
        <v>131</v>
      </c>
    </row>
    <row r="577" spans="1:13" ht="45" x14ac:dyDescent="0.25">
      <c r="A577" s="5">
        <v>576</v>
      </c>
      <c r="B577" s="5" t="str">
        <f>'[1]Курск '!C969</f>
        <v>Расторгуева Полина Алексеевна</v>
      </c>
      <c r="C577" s="5" t="s">
        <v>13</v>
      </c>
      <c r="D577" s="5" t="str">
        <f>'[1]Курск '!D969</f>
        <v>ЧК</v>
      </c>
      <c r="E577" s="5" t="s">
        <v>28</v>
      </c>
      <c r="F577" s="6" t="str">
        <f>'[1]Курск '!E969</f>
        <v>взрослый старше 18 лет</v>
      </c>
      <c r="G577" s="5">
        <f>'[1]Курск '!F969</f>
        <v>170</v>
      </c>
      <c r="H577" s="6" t="s">
        <v>121</v>
      </c>
      <c r="I577" s="5"/>
      <c r="J577" s="5">
        <f>'[1]Курск '!M969</f>
        <v>29</v>
      </c>
      <c r="K577" s="5">
        <f>'[1]Курск '!M969</f>
        <v>29</v>
      </c>
      <c r="L577" s="33">
        <f t="shared" si="20"/>
        <v>0</v>
      </c>
      <c r="M577" s="5" t="s">
        <v>131</v>
      </c>
    </row>
    <row r="578" spans="1:13" ht="45" x14ac:dyDescent="0.25">
      <c r="A578" s="5">
        <v>577</v>
      </c>
      <c r="B578" s="5" t="str">
        <f>[1]Люберцы!C395</f>
        <v>Тагиева Майя</v>
      </c>
      <c r="C578" s="5" t="s">
        <v>22</v>
      </c>
      <c r="D578" s="5" t="str">
        <f>[1]Люберцы!D395</f>
        <v>Сотрудник</v>
      </c>
      <c r="E578" s="5" t="s">
        <v>28</v>
      </c>
      <c r="F578" s="6" t="str">
        <f>[1]Люберцы!E395</f>
        <v>Взрослые старше 18 лет</v>
      </c>
      <c r="G578" s="5">
        <f>[1]Люберцы!F395</f>
        <v>164</v>
      </c>
      <c r="H578" s="6" t="s">
        <v>121</v>
      </c>
      <c r="I578" s="5">
        <f>[1]Люберцы!J395</f>
        <v>36</v>
      </c>
      <c r="J578" s="5">
        <f>[1]Люберцы!M395</f>
        <v>37</v>
      </c>
      <c r="K578" s="5">
        <f>[1]Люберцы!M395</f>
        <v>37</v>
      </c>
      <c r="L578" s="33">
        <f t="shared" si="20"/>
        <v>0</v>
      </c>
      <c r="M578" s="5" t="s">
        <v>131</v>
      </c>
    </row>
    <row r="579" spans="1:13" ht="45" x14ac:dyDescent="0.25">
      <c r="A579" s="5">
        <v>578</v>
      </c>
      <c r="B579" s="5" t="str">
        <f>'[1]Курск '!C627</f>
        <v>Русанова Алина Олеговна</v>
      </c>
      <c r="C579" s="5" t="s">
        <v>13</v>
      </c>
      <c r="D579" s="5" t="str">
        <f>'[1]Курск '!D627</f>
        <v>сотрудник</v>
      </c>
      <c r="E579" s="5" t="s">
        <v>28</v>
      </c>
      <c r="F579" s="6" t="str">
        <f>'[1]Курск '!E627</f>
        <v>взрослый старше 18 лет</v>
      </c>
      <c r="G579" s="5">
        <f>'[1]Курск '!F627</f>
        <v>171</v>
      </c>
      <c r="H579" s="6" t="s">
        <v>121</v>
      </c>
      <c r="I579" s="5"/>
      <c r="J579" s="5">
        <f>'[1]Курск '!M627</f>
        <v>36</v>
      </c>
      <c r="K579" s="5">
        <f>'[1]Курск '!M629</f>
        <v>36</v>
      </c>
      <c r="L579" s="33">
        <f t="shared" si="20"/>
        <v>0</v>
      </c>
      <c r="M579" s="5" t="s">
        <v>131</v>
      </c>
    </row>
    <row r="580" spans="1:13" ht="45" x14ac:dyDescent="0.25">
      <c r="A580" s="5">
        <v>579</v>
      </c>
      <c r="B580" s="5" t="str">
        <f>[1]Реутов!C1211</f>
        <v>КРУПИНА ЕЛЕНА ВЛАДИМИРОВНА</v>
      </c>
      <c r="C580" s="5" t="s">
        <v>29</v>
      </c>
      <c r="D580" s="5" t="str">
        <f>[1]Реутов!D1211</f>
        <v>ЧК</v>
      </c>
      <c r="E580" s="5" t="s">
        <v>28</v>
      </c>
      <c r="F580" s="6" t="str">
        <f>[1]Реутов!E1211</f>
        <v xml:space="preserve">взрослые старше 18 лет </v>
      </c>
      <c r="G580" s="5">
        <f>[1]Реутов!F1211</f>
        <v>173</v>
      </c>
      <c r="H580" s="6" t="s">
        <v>121</v>
      </c>
      <c r="I580" s="5">
        <v>0</v>
      </c>
      <c r="J580" s="5">
        <f>[1]Реутов!M1211</f>
        <v>37</v>
      </c>
      <c r="K580" s="5">
        <f>[1]Реутов!M1211</f>
        <v>37</v>
      </c>
      <c r="L580" s="33">
        <f t="shared" si="20"/>
        <v>0</v>
      </c>
      <c r="M580" s="5" t="s">
        <v>131</v>
      </c>
    </row>
    <row r="581" spans="1:13" ht="45" x14ac:dyDescent="0.25">
      <c r="A581" s="5">
        <v>580</v>
      </c>
      <c r="B581" s="5" t="str">
        <f>'[1]Курск '!C497</f>
        <v xml:space="preserve">Сапожников Роман Евгеньевич </v>
      </c>
      <c r="C581" s="5" t="s">
        <v>13</v>
      </c>
      <c r="D581" s="5" t="str">
        <f>'[1]Курск '!D497</f>
        <v>чк</v>
      </c>
      <c r="E581" s="5" t="s">
        <v>14</v>
      </c>
      <c r="F581" s="6" t="str">
        <f>'[1]Курск '!E497</f>
        <v>взрослый старше 18 лет</v>
      </c>
      <c r="G581" s="5">
        <f>'[1]Курск '!F497</f>
        <v>178.4</v>
      </c>
      <c r="H581" s="6" t="s">
        <v>121</v>
      </c>
      <c r="I581" s="5"/>
      <c r="J581" s="5">
        <f>'[1]Курск '!M497</f>
        <v>28</v>
      </c>
      <c r="K581" s="5">
        <f>'[1]Курск '!M497</f>
        <v>28</v>
      </c>
      <c r="L581" s="33">
        <f t="shared" si="20"/>
        <v>0</v>
      </c>
      <c r="M581" s="5" t="s">
        <v>131</v>
      </c>
    </row>
    <row r="582" spans="1:13" ht="45" x14ac:dyDescent="0.25">
      <c r="A582" s="5">
        <v>581</v>
      </c>
      <c r="B582" s="5" t="s">
        <v>85</v>
      </c>
      <c r="C582" s="5" t="s">
        <v>16</v>
      </c>
      <c r="D582" s="5" t="s">
        <v>59</v>
      </c>
      <c r="E582" s="5" t="s">
        <v>28</v>
      </c>
      <c r="F582" s="6" t="s">
        <v>33</v>
      </c>
      <c r="G582" s="5">
        <v>173.4</v>
      </c>
      <c r="H582" s="6" t="s">
        <v>122</v>
      </c>
      <c r="I582" s="5">
        <v>1</v>
      </c>
      <c r="J582" s="5">
        <v>27</v>
      </c>
      <c r="K582" s="5">
        <v>28</v>
      </c>
      <c r="L582" s="33">
        <v>0</v>
      </c>
      <c r="M582" s="5" t="s">
        <v>131</v>
      </c>
    </row>
    <row r="583" spans="1:13" ht="45" x14ac:dyDescent="0.25">
      <c r="A583" s="5">
        <v>582</v>
      </c>
      <c r="B583" s="5" t="str">
        <f>[1]Королев!C1658</f>
        <v>Ромашков Артем Борисович</v>
      </c>
      <c r="C583" s="5" t="s">
        <v>16</v>
      </c>
      <c r="D583" s="5" t="str">
        <f>[1]Королев!D1658</f>
        <v>чк</v>
      </c>
      <c r="E583" s="5" t="s">
        <v>14</v>
      </c>
      <c r="F583" s="6" t="str">
        <f>[1]Королев!E1658</f>
        <v xml:space="preserve">взрослые старше 18 лет </v>
      </c>
      <c r="G583" s="5">
        <f>[1]Королев!F1658</f>
        <v>182.9</v>
      </c>
      <c r="H583" s="6" t="s">
        <v>121</v>
      </c>
      <c r="I583" s="5">
        <f>[1]Королев!J1658</f>
        <v>-1</v>
      </c>
      <c r="J583" s="5">
        <f>[1]Королев!M1658</f>
        <v>28</v>
      </c>
      <c r="K583" s="5">
        <f>[1]Королев!M1658</f>
        <v>28</v>
      </c>
      <c r="L583" s="33">
        <f t="shared" ref="L583:L614" si="21">K583-J583</f>
        <v>0</v>
      </c>
      <c r="M583" s="5" t="s">
        <v>131</v>
      </c>
    </row>
    <row r="584" spans="1:13" ht="45" x14ac:dyDescent="0.25">
      <c r="A584" s="5">
        <v>583</v>
      </c>
      <c r="B584" s="5" t="str">
        <f>[1]Королев!C691</f>
        <v>Семенова Оксана</v>
      </c>
      <c r="C584" s="5" t="s">
        <v>16</v>
      </c>
      <c r="D584" s="5" t="str">
        <f>[1]Королев!D691</f>
        <v>чк</v>
      </c>
      <c r="E584" s="5" t="s">
        <v>28</v>
      </c>
      <c r="F584" s="6" t="str">
        <f>[1]Королев!E691</f>
        <v xml:space="preserve">взрослые старше 18 лет </v>
      </c>
      <c r="G584" s="5">
        <f>[1]Королев!F691</f>
        <v>166.8</v>
      </c>
      <c r="H584" s="6" t="s">
        <v>121</v>
      </c>
      <c r="I584" s="5">
        <f>[1]Королев!J691</f>
        <v>1</v>
      </c>
      <c r="J584" s="5">
        <f>[1]Королев!M691</f>
        <v>36</v>
      </c>
      <c r="K584" s="5">
        <f>[1]Королев!M691</f>
        <v>36</v>
      </c>
      <c r="L584" s="33">
        <f t="shared" si="21"/>
        <v>0</v>
      </c>
      <c r="M584" s="5" t="s">
        <v>131</v>
      </c>
    </row>
    <row r="585" spans="1:13" ht="45" x14ac:dyDescent="0.25">
      <c r="A585" s="5">
        <v>584</v>
      </c>
      <c r="B585" s="5" t="str">
        <f>[1]Королев!C3</f>
        <v xml:space="preserve">Сидорова Виктория Ивановна </v>
      </c>
      <c r="C585" s="5" t="s">
        <v>16</v>
      </c>
      <c r="D585" s="5" t="str">
        <f>[1]Королев!D3</f>
        <v>сотрудник</v>
      </c>
      <c r="E585" s="5"/>
      <c r="F585" s="6" t="str">
        <f>[1]Королев!E3</f>
        <v xml:space="preserve">взрослые старше 18 лет </v>
      </c>
      <c r="G585" s="5">
        <f>[1]Королев!F3</f>
        <v>160.4</v>
      </c>
      <c r="H585" s="6" t="s">
        <v>121</v>
      </c>
      <c r="I585" s="5"/>
      <c r="J585" s="5">
        <f>[1]Королев!M3</f>
        <v>28</v>
      </c>
      <c r="K585" s="5">
        <f>[1]Королев!M3</f>
        <v>28</v>
      </c>
      <c r="L585" s="33">
        <f t="shared" si="21"/>
        <v>0</v>
      </c>
      <c r="M585" s="5" t="s">
        <v>131</v>
      </c>
    </row>
    <row r="586" spans="1:13" ht="45" x14ac:dyDescent="0.25">
      <c r="A586" s="5">
        <v>585</v>
      </c>
      <c r="B586" s="5" t="str">
        <f>'[1]Оренбург '!C81</f>
        <v>Пехова Александра</v>
      </c>
      <c r="C586" s="5" t="s">
        <v>37</v>
      </c>
      <c r="D586" s="5" t="str">
        <f>'[1]Оренбург '!D81</f>
        <v>Сотрудник</v>
      </c>
      <c r="E586" s="5" t="s">
        <v>27</v>
      </c>
      <c r="F586" s="6" t="str">
        <f>'[1]Оренбург '!E81</f>
        <v xml:space="preserve">взрослые старше 18 лет </v>
      </c>
      <c r="G586" s="5">
        <f>'[1]Оренбург '!F81</f>
        <v>159.6</v>
      </c>
      <c r="H586" s="6" t="s">
        <v>121</v>
      </c>
      <c r="I586" s="5">
        <f>'[1]Оренбург '!J81</f>
        <v>-1</v>
      </c>
      <c r="J586" s="5">
        <f>'[1]Оренбург '!M81</f>
        <v>30</v>
      </c>
      <c r="K586" s="5">
        <f>'[1]Оренбург '!M81</f>
        <v>30</v>
      </c>
      <c r="L586" s="33">
        <f t="shared" si="21"/>
        <v>0</v>
      </c>
      <c r="M586" s="5" t="s">
        <v>131</v>
      </c>
    </row>
    <row r="587" spans="1:13" ht="45" x14ac:dyDescent="0.25">
      <c r="A587" s="5">
        <v>586</v>
      </c>
      <c r="B587" s="5" t="str">
        <f>'[1]Курск '!C510</f>
        <v xml:space="preserve">Сапожникова  Яна Александровна </v>
      </c>
      <c r="C587" s="5" t="s">
        <v>13</v>
      </c>
      <c r="D587" s="5" t="str">
        <f>'[1]Курск '!D510</f>
        <v>чк</v>
      </c>
      <c r="E587" s="5" t="s">
        <v>28</v>
      </c>
      <c r="F587" s="6" t="str">
        <f>'[1]Курск '!E510</f>
        <v>взрослый старше 18 лет</v>
      </c>
      <c r="G587" s="5">
        <f>'[1]Курск '!F510</f>
        <v>163</v>
      </c>
      <c r="H587" s="6" t="s">
        <v>121</v>
      </c>
      <c r="I587" s="5"/>
      <c r="J587" s="5">
        <f>'[1]Курск '!M510</f>
        <v>33</v>
      </c>
      <c r="K587" s="5">
        <f>'[1]Курск '!M510</f>
        <v>33</v>
      </c>
      <c r="L587" s="33">
        <f t="shared" si="21"/>
        <v>0</v>
      </c>
      <c r="M587" s="5" t="s">
        <v>131</v>
      </c>
    </row>
    <row r="588" spans="1:13" ht="45" x14ac:dyDescent="0.25">
      <c r="A588" s="5">
        <v>587</v>
      </c>
      <c r="B588" s="5" t="str">
        <f>[1]Реутов!C653</f>
        <v>Кулагин Максим</v>
      </c>
      <c r="C588" s="5" t="s">
        <v>29</v>
      </c>
      <c r="D588" s="5" t="str">
        <f>[1]Реутов!D653</f>
        <v>Сотрудник</v>
      </c>
      <c r="E588" s="5" t="s">
        <v>14</v>
      </c>
      <c r="F588" s="6" t="str">
        <f>[1]Реутов!E653</f>
        <v xml:space="preserve">взрослые старше 18 лет </v>
      </c>
      <c r="G588" s="5">
        <f>[1]Реутов!F653</f>
        <v>190</v>
      </c>
      <c r="H588" s="6" t="s">
        <v>121</v>
      </c>
      <c r="I588" s="5">
        <v>0</v>
      </c>
      <c r="J588" s="5">
        <f>[1]Реутов!M653</f>
        <v>28</v>
      </c>
      <c r="K588" s="5">
        <f>[1]Реутов!M653</f>
        <v>28</v>
      </c>
      <c r="L588" s="33">
        <f t="shared" si="21"/>
        <v>0</v>
      </c>
      <c r="M588" s="5" t="s">
        <v>131</v>
      </c>
    </row>
    <row r="589" spans="1:13" ht="45" x14ac:dyDescent="0.25">
      <c r="A589" s="5">
        <v>588</v>
      </c>
      <c r="B589" s="5" t="str">
        <f>[1]Реутов!C1504</f>
        <v>ЛЕСЬКО СЕРГЕЙ АЛЕКСАНДРОВИЧ</v>
      </c>
      <c r="C589" s="5" t="s">
        <v>29</v>
      </c>
      <c r="D589" s="5" t="str">
        <f>[1]Реутов!D1504</f>
        <v>ЧК</v>
      </c>
      <c r="E589" s="5" t="s">
        <v>14</v>
      </c>
      <c r="F589" s="6" t="str">
        <f>[1]Реутов!E1504</f>
        <v xml:space="preserve">взрослые старше 18 лет </v>
      </c>
      <c r="G589" s="5">
        <f>[1]Реутов!F1504</f>
        <v>177.7</v>
      </c>
      <c r="H589" s="6" t="s">
        <v>121</v>
      </c>
      <c r="I589" s="5">
        <v>0</v>
      </c>
      <c r="J589" s="5">
        <f>[1]Реутов!M1504</f>
        <v>38</v>
      </c>
      <c r="K589" s="5">
        <f>[1]Реутов!M1504</f>
        <v>38</v>
      </c>
      <c r="L589" s="33">
        <f t="shared" si="21"/>
        <v>0</v>
      </c>
      <c r="M589" s="5" t="s">
        <v>131</v>
      </c>
    </row>
    <row r="590" spans="1:13" ht="45" x14ac:dyDescent="0.25">
      <c r="A590" s="5">
        <v>589</v>
      </c>
      <c r="B590" s="5" t="str">
        <f>[1]Ховрино!C237</f>
        <v>Николенко Анастасия Игоревна</v>
      </c>
      <c r="C590" s="5" t="s">
        <v>124</v>
      </c>
      <c r="D590" s="5" t="str">
        <f>[1]Ховрино!D237</f>
        <v>ЧК</v>
      </c>
      <c r="E590" s="5" t="s">
        <v>28</v>
      </c>
      <c r="F590" s="6" t="str">
        <f>[1]Ховрино!E237</f>
        <v xml:space="preserve">взрослые старше 18 лет </v>
      </c>
      <c r="G590" s="5">
        <f>[1]Ховрино!F237</f>
        <v>170</v>
      </c>
      <c r="H590" s="6" t="s">
        <v>121</v>
      </c>
      <c r="I590" s="5"/>
      <c r="J590" s="5">
        <f>[1]Ховрино!M237</f>
        <v>44</v>
      </c>
      <c r="K590" s="5">
        <f>[1]Ховрино!M237</f>
        <v>44</v>
      </c>
      <c r="L590" s="33">
        <f t="shared" si="21"/>
        <v>0</v>
      </c>
      <c r="M590" s="5" t="s">
        <v>131</v>
      </c>
    </row>
    <row r="591" spans="1:13" ht="45" x14ac:dyDescent="0.25">
      <c r="A591" s="5">
        <v>590</v>
      </c>
      <c r="B591" s="5" t="str">
        <f>[1]Реутов!C861</f>
        <v>ЛЯЛЬКИН ДМИТРИЙ АНАТОЛЬЕВИЧ</v>
      </c>
      <c r="C591" s="5" t="s">
        <v>29</v>
      </c>
      <c r="D591" s="5" t="str">
        <f>[1]Реутов!D861</f>
        <v>Чк</v>
      </c>
      <c r="E591" s="5" t="s">
        <v>14</v>
      </c>
      <c r="F591" s="6" t="str">
        <f>[1]Реутов!E861</f>
        <v xml:space="preserve">взрослые старше 18 лет </v>
      </c>
      <c r="G591" s="5">
        <f>[1]Реутов!F861</f>
        <v>183</v>
      </c>
      <c r="H591" s="6" t="s">
        <v>121</v>
      </c>
      <c r="I591" s="5">
        <v>0</v>
      </c>
      <c r="J591" s="5">
        <f>[1]Реутов!M861</f>
        <v>44</v>
      </c>
      <c r="K591" s="5">
        <v>44</v>
      </c>
      <c r="L591" s="33">
        <f t="shared" si="21"/>
        <v>0</v>
      </c>
      <c r="M591" s="5" t="s">
        <v>131</v>
      </c>
    </row>
    <row r="592" spans="1:13" ht="45" x14ac:dyDescent="0.25">
      <c r="A592" s="5">
        <v>591</v>
      </c>
      <c r="B592" s="5" t="str">
        <f>[1]Люберцы!C313</f>
        <v>Фадейчев Максим Игоревич</v>
      </c>
      <c r="C592" s="5" t="s">
        <v>22</v>
      </c>
      <c r="D592" s="5" t="str">
        <f>[1]Люберцы!D313</f>
        <v>сотрудник</v>
      </c>
      <c r="E592" s="5" t="s">
        <v>14</v>
      </c>
      <c r="F592" s="6" t="str">
        <f>[1]Люберцы!E313</f>
        <v>Взрослые старше 18 лет</v>
      </c>
      <c r="G592" s="5">
        <f>[1]Люберцы!F313</f>
        <v>173</v>
      </c>
      <c r="H592" s="6" t="s">
        <v>121</v>
      </c>
      <c r="I592" s="5">
        <f>[1]Люберцы!J313</f>
        <v>27</v>
      </c>
      <c r="J592" s="5">
        <f>[1]Люберцы!M313</f>
        <v>27</v>
      </c>
      <c r="K592" s="5">
        <f>[1]Люберцы!M313</f>
        <v>27</v>
      </c>
      <c r="L592" s="33">
        <f t="shared" si="21"/>
        <v>0</v>
      </c>
      <c r="M592" s="5" t="s">
        <v>131</v>
      </c>
    </row>
    <row r="593" spans="1:13" ht="45" x14ac:dyDescent="0.25">
      <c r="A593" s="5">
        <v>592</v>
      </c>
      <c r="B593" s="5" t="str">
        <f>[1]Люберцы!C647</f>
        <v>Фурманова Елена Петровна</v>
      </c>
      <c r="C593" s="5" t="s">
        <v>22</v>
      </c>
      <c r="D593" s="5" t="str">
        <f>[1]Люберцы!D647</f>
        <v>ЧК</v>
      </c>
      <c r="E593" s="5" t="s">
        <v>28</v>
      </c>
      <c r="F593" s="6" t="str">
        <f>[1]Люберцы!E647</f>
        <v>Взрослые старше 18 лет</v>
      </c>
      <c r="G593" s="5">
        <f>[1]Люберцы!F647</f>
        <v>167</v>
      </c>
      <c r="H593" s="6" t="s">
        <v>121</v>
      </c>
      <c r="I593" s="5">
        <f>[1]Люберцы!J647</f>
        <v>39</v>
      </c>
      <c r="J593" s="5">
        <f>[1]Люберцы!M647</f>
        <v>40</v>
      </c>
      <c r="K593" s="5">
        <f>[1]Люберцы!M647</f>
        <v>40</v>
      </c>
      <c r="L593" s="33">
        <f t="shared" si="21"/>
        <v>0</v>
      </c>
      <c r="M593" s="5" t="s">
        <v>131</v>
      </c>
    </row>
    <row r="594" spans="1:13" ht="45" x14ac:dyDescent="0.25">
      <c r="A594" s="5">
        <v>593</v>
      </c>
      <c r="B594" s="5" t="str">
        <f>'[1]Краснодар '!C42</f>
        <v xml:space="preserve">Пархоменко Владислав Юрьевич </v>
      </c>
      <c r="C594" s="5" t="s">
        <v>123</v>
      </c>
      <c r="D594" s="5" t="str">
        <f>'[1]Краснодар '!D42</f>
        <v xml:space="preserve">Сотрудник </v>
      </c>
      <c r="E594" s="5" t="s">
        <v>14</v>
      </c>
      <c r="F594" s="6" t="str">
        <f>'[1]Краснодар '!E42</f>
        <v xml:space="preserve">взрослые старше 18 лет </v>
      </c>
      <c r="G594" s="5">
        <f>'[1]Краснодар '!F42</f>
        <v>172</v>
      </c>
      <c r="H594" s="6" t="s">
        <v>121</v>
      </c>
      <c r="I594" s="5"/>
      <c r="J594" s="5">
        <f>'[1]Краснодар '!M42</f>
        <v>25</v>
      </c>
      <c r="K594" s="5">
        <f>'[1]Краснодар '!M42</f>
        <v>25</v>
      </c>
      <c r="L594" s="33">
        <f t="shared" si="21"/>
        <v>0</v>
      </c>
      <c r="M594" s="5" t="s">
        <v>131</v>
      </c>
    </row>
    <row r="595" spans="1:13" ht="45" x14ac:dyDescent="0.25">
      <c r="A595" s="5">
        <v>594</v>
      </c>
      <c r="B595" s="5" t="str">
        <f>[1]Королев!C1606</f>
        <v>Скрипочкин Алексей Александрович</v>
      </c>
      <c r="C595" s="5" t="s">
        <v>16</v>
      </c>
      <c r="D595" s="5" t="str">
        <f>[1]Королев!D1606</f>
        <v>чк</v>
      </c>
      <c r="E595" s="5" t="s">
        <v>14</v>
      </c>
      <c r="F595" s="6" t="str">
        <f>[1]Королев!E1606</f>
        <v xml:space="preserve">взрослые старше 18 лет </v>
      </c>
      <c r="G595" s="5">
        <f>[1]Королев!F1606</f>
        <v>178.5</v>
      </c>
      <c r="H595" s="6" t="s">
        <v>121</v>
      </c>
      <c r="I595" s="5">
        <f>[1]Королев!J1606</f>
        <v>-1</v>
      </c>
      <c r="J595" s="5">
        <f>[1]Королев!M1606</f>
        <v>27</v>
      </c>
      <c r="K595" s="5">
        <f>[1]Королев!M1606</f>
        <v>27</v>
      </c>
      <c r="L595" s="33">
        <f t="shared" si="21"/>
        <v>0</v>
      </c>
      <c r="M595" s="5" t="s">
        <v>131</v>
      </c>
    </row>
    <row r="596" spans="1:13" ht="45" x14ac:dyDescent="0.25">
      <c r="A596" s="5">
        <v>595</v>
      </c>
      <c r="B596" s="5" t="str">
        <f>[1]Ховрино!C670</f>
        <v>Очкасов Алексей</v>
      </c>
      <c r="C596" s="5" t="s">
        <v>124</v>
      </c>
      <c r="D596" s="5" t="str">
        <f>[1]Ховрино!D670</f>
        <v>ЧК</v>
      </c>
      <c r="E596" s="5" t="s">
        <v>14</v>
      </c>
      <c r="F596" s="6" t="str">
        <f>[1]Ховрино!E670</f>
        <v xml:space="preserve">взрослые старше 18 лет </v>
      </c>
      <c r="G596" s="5">
        <f>[1]Ховрино!F670</f>
        <v>171.5</v>
      </c>
      <c r="H596" s="6" t="s">
        <v>121</v>
      </c>
      <c r="I596" s="5"/>
      <c r="J596" s="5">
        <f>[1]Ховрино!M670</f>
        <v>35</v>
      </c>
      <c r="K596" s="5">
        <f>[1]Ховрино!M670</f>
        <v>35</v>
      </c>
      <c r="L596" s="33">
        <f t="shared" si="21"/>
        <v>0</v>
      </c>
      <c r="M596" s="5" t="s">
        <v>131</v>
      </c>
    </row>
    <row r="597" spans="1:13" ht="45" x14ac:dyDescent="0.25">
      <c r="A597" s="5">
        <v>596</v>
      </c>
      <c r="B597" s="5" t="str">
        <f>'[1]Краснодар '!C1034</f>
        <v>Пачина Наталья Павловна</v>
      </c>
      <c r="C597" s="5" t="s">
        <v>123</v>
      </c>
      <c r="D597" s="5" t="str">
        <f>'[1]Краснодар '!D1034</f>
        <v>ЧК</v>
      </c>
      <c r="E597" s="5" t="s">
        <v>28</v>
      </c>
      <c r="F597" s="6" t="str">
        <f>'[1]Краснодар '!E1034</f>
        <v xml:space="preserve">взрослые старше 18 лет </v>
      </c>
      <c r="G597" s="5">
        <f>'[1]Краснодар '!F1034</f>
        <v>160</v>
      </c>
      <c r="H597" s="6" t="s">
        <v>121</v>
      </c>
      <c r="I597" s="5"/>
      <c r="J597" s="5">
        <f>'[1]Краснодар '!M1034</f>
        <v>28</v>
      </c>
      <c r="K597" s="5">
        <f>'[1]Краснодар '!M1034</f>
        <v>28</v>
      </c>
      <c r="L597" s="33">
        <f t="shared" si="21"/>
        <v>0</v>
      </c>
      <c r="M597" s="5" t="s">
        <v>131</v>
      </c>
    </row>
    <row r="598" spans="1:13" ht="45" x14ac:dyDescent="0.25">
      <c r="A598" s="5">
        <v>597</v>
      </c>
      <c r="B598" s="5" t="str">
        <f>[1]Реутов!C172</f>
        <v>Мартиросова Анна Дановна</v>
      </c>
      <c r="C598" s="5" t="s">
        <v>29</v>
      </c>
      <c r="D598" s="5" t="str">
        <f>[1]Реутов!D172</f>
        <v xml:space="preserve">ЧК </v>
      </c>
      <c r="E598" s="5" t="s">
        <v>27</v>
      </c>
      <c r="F598" s="6" t="str">
        <f>[1]Реутов!E172</f>
        <v xml:space="preserve">взрослые старше 18 лет </v>
      </c>
      <c r="G598" s="5">
        <f>[1]Реутов!F172</f>
        <v>155.1</v>
      </c>
      <c r="H598" s="6" t="s">
        <v>121</v>
      </c>
      <c r="I598" s="5">
        <v>0</v>
      </c>
      <c r="J598" s="5">
        <f>[1]Реутов!M172</f>
        <v>35</v>
      </c>
      <c r="K598" s="5">
        <v>35</v>
      </c>
      <c r="L598" s="33">
        <f t="shared" si="21"/>
        <v>0</v>
      </c>
      <c r="M598" s="5" t="s">
        <v>131</v>
      </c>
    </row>
    <row r="599" spans="1:13" ht="30" x14ac:dyDescent="0.25">
      <c r="A599" s="5">
        <v>598</v>
      </c>
      <c r="B599" s="5" t="str">
        <f>[1]Братиславская!C263</f>
        <v>Пелешенко Анастасия Валентиновна</v>
      </c>
      <c r="C599" s="5" t="s">
        <v>17</v>
      </c>
      <c r="D599" s="5" t="str">
        <f>[1]Братиславская!D263</f>
        <v>сотрудник</v>
      </c>
      <c r="E599" s="5" t="s">
        <v>28</v>
      </c>
      <c r="F599" s="6" t="str">
        <f>[1]Братиславская!E263</f>
        <v xml:space="preserve">старше 18 лет </v>
      </c>
      <c r="G599" s="5">
        <f>[1]Братиславская!F263</f>
        <v>166</v>
      </c>
      <c r="H599" s="6" t="s">
        <v>121</v>
      </c>
      <c r="I599" s="5">
        <f>[1]Братиславская!J263</f>
        <v>0</v>
      </c>
      <c r="J599" s="5">
        <f>[1]Братиславская!M263</f>
        <v>30</v>
      </c>
      <c r="K599" s="5">
        <f>[1]Братиславская!M263</f>
        <v>30</v>
      </c>
      <c r="L599" s="33">
        <f t="shared" si="21"/>
        <v>0</v>
      </c>
      <c r="M599" s="5" t="s">
        <v>131</v>
      </c>
    </row>
    <row r="600" spans="1:13" ht="45" x14ac:dyDescent="0.25">
      <c r="A600" s="5">
        <v>599</v>
      </c>
      <c r="B600" s="5" t="str">
        <f>[1]Ховрино!C658</f>
        <v>Очкасова Мария</v>
      </c>
      <c r="C600" s="5" t="s">
        <v>124</v>
      </c>
      <c r="D600" s="5" t="str">
        <f>[1]Ховрино!D658</f>
        <v>ЧК</v>
      </c>
      <c r="E600" s="5" t="s">
        <v>28</v>
      </c>
      <c r="F600" s="6" t="str">
        <f>[1]Ховрино!E658</f>
        <v xml:space="preserve">взрослые старше 18 лет </v>
      </c>
      <c r="G600" s="5">
        <f>[1]Ховрино!F658</f>
        <v>164.6</v>
      </c>
      <c r="H600" s="6" t="s">
        <v>121</v>
      </c>
      <c r="I600" s="5"/>
      <c r="J600" s="5">
        <f>[1]Ховрино!M658</f>
        <v>35</v>
      </c>
      <c r="K600" s="5">
        <f>[1]Ховрино!M658</f>
        <v>35</v>
      </c>
      <c r="L600" s="33">
        <f t="shared" si="21"/>
        <v>0</v>
      </c>
      <c r="M600" s="5" t="s">
        <v>131</v>
      </c>
    </row>
    <row r="601" spans="1:13" ht="45" x14ac:dyDescent="0.25">
      <c r="A601" s="5">
        <v>600</v>
      </c>
      <c r="B601" s="5" t="str">
        <f>'[1]Самара '!C329</f>
        <v>Рыбакова Оксана</v>
      </c>
      <c r="C601" s="5" t="s">
        <v>45</v>
      </c>
      <c r="D601" s="5" t="str">
        <f>'[1]Самара '!D329</f>
        <v>ЧК</v>
      </c>
      <c r="E601" s="5" t="s">
        <v>28</v>
      </c>
      <c r="F601" s="6" t="str">
        <f>'[1]Самара '!E329</f>
        <v xml:space="preserve">взрослые старше 18 лет </v>
      </c>
      <c r="G601" s="5">
        <f>'[1]Самара '!F329</f>
        <v>158.19999999999999</v>
      </c>
      <c r="H601" s="6" t="s">
        <v>121</v>
      </c>
      <c r="I601" s="5">
        <v>0</v>
      </c>
      <c r="J601" s="5">
        <f>'[1]Самара '!M329</f>
        <v>35</v>
      </c>
      <c r="K601" s="5">
        <v>35</v>
      </c>
      <c r="L601" s="33">
        <f t="shared" si="21"/>
        <v>0</v>
      </c>
      <c r="M601" s="5" t="s">
        <v>131</v>
      </c>
    </row>
    <row r="602" spans="1:13" ht="30" x14ac:dyDescent="0.25">
      <c r="A602" s="5">
        <v>601</v>
      </c>
      <c r="B602" s="5" t="str">
        <f>'[1]Курск '!C198</f>
        <v>Саргсян Альберт Эмилевич</v>
      </c>
      <c r="C602" s="5" t="s">
        <v>13</v>
      </c>
      <c r="D602" s="5" t="str">
        <f>'[1]Курск '!D198</f>
        <v>чк</v>
      </c>
      <c r="E602" s="5" t="s">
        <v>14</v>
      </c>
      <c r="F602" s="6" t="str">
        <f>'[1]Курск '!E198</f>
        <v>12 лет</v>
      </c>
      <c r="G602" s="5">
        <f>'[1]Курск '!F198</f>
        <v>155.80000000000001</v>
      </c>
      <c r="H602" s="6" t="s">
        <v>121</v>
      </c>
      <c r="I602" s="5"/>
      <c r="J602" s="5">
        <f>'[1]Курск '!M198</f>
        <v>13</v>
      </c>
      <c r="K602" s="5">
        <v>13</v>
      </c>
      <c r="L602" s="33">
        <f t="shared" si="21"/>
        <v>0</v>
      </c>
      <c r="M602" s="5" t="s">
        <v>131</v>
      </c>
    </row>
    <row r="603" spans="1:13" ht="45" x14ac:dyDescent="0.25">
      <c r="A603" s="5">
        <v>602</v>
      </c>
      <c r="B603" s="5" t="str">
        <f>'[1]Курск '!C3</f>
        <v xml:space="preserve">селин евгений </v>
      </c>
      <c r="C603" s="5" t="s">
        <v>13</v>
      </c>
      <c r="D603" s="5" t="str">
        <f>'[1]Курск '!D3</f>
        <v>сотрудник</v>
      </c>
      <c r="E603" s="5" t="s">
        <v>14</v>
      </c>
      <c r="F603" s="6" t="str">
        <f>'[1]Курск '!E3</f>
        <v xml:space="preserve">взрослые старше 18 лет </v>
      </c>
      <c r="G603" s="5">
        <f>'[1]Курск '!F3</f>
        <v>178.6</v>
      </c>
      <c r="H603" s="6" t="s">
        <v>121</v>
      </c>
      <c r="I603" s="5"/>
      <c r="J603" s="5">
        <f>'[1]Курск '!M3</f>
        <v>33</v>
      </c>
      <c r="K603" s="5">
        <v>33</v>
      </c>
      <c r="L603" s="33">
        <f t="shared" si="21"/>
        <v>0</v>
      </c>
      <c r="M603" s="5" t="s">
        <v>131</v>
      </c>
    </row>
    <row r="604" spans="1:13" ht="45" x14ac:dyDescent="0.25">
      <c r="A604" s="5">
        <v>603</v>
      </c>
      <c r="B604" s="5" t="str">
        <f>[1]Реутов!C939</f>
        <v>Мильто Яна Викторовна</v>
      </c>
      <c r="C604" s="5" t="s">
        <v>29</v>
      </c>
      <c r="D604" s="5" t="str">
        <f>[1]Реутов!D939</f>
        <v>Сотрудник</v>
      </c>
      <c r="E604" s="5" t="s">
        <v>28</v>
      </c>
      <c r="F604" s="6" t="str">
        <f>[1]Реутов!E939</f>
        <v xml:space="preserve">взрослые старше 18 лет </v>
      </c>
      <c r="G604" s="5">
        <f>[1]Реутов!F939</f>
        <v>175</v>
      </c>
      <c r="H604" s="6" t="s">
        <v>121</v>
      </c>
      <c r="I604" s="5">
        <f>[1]Реутов!J939</f>
        <v>1</v>
      </c>
      <c r="J604" s="5">
        <f>[1]Реутов!M939</f>
        <v>37</v>
      </c>
      <c r="K604" s="5">
        <f>[1]Реутов!M940</f>
        <v>37</v>
      </c>
      <c r="L604" s="33">
        <f t="shared" si="21"/>
        <v>0</v>
      </c>
      <c r="M604" s="5" t="s">
        <v>131</v>
      </c>
    </row>
    <row r="605" spans="1:13" ht="45" x14ac:dyDescent="0.25">
      <c r="A605" s="5">
        <v>604</v>
      </c>
      <c r="B605" s="5" t="str">
        <f>'[1]Кожухово '!D577</f>
        <v>Петрова Наталья Александровна</v>
      </c>
      <c r="C605" s="5" t="s">
        <v>30</v>
      </c>
      <c r="D605" s="5" t="str">
        <f>'[1]Кожухово '!E577</f>
        <v>ЧК</v>
      </c>
      <c r="E605" s="5"/>
      <c r="F605" s="6" t="str">
        <f>'[1]Кожухово '!F577</f>
        <v xml:space="preserve">взрослые старше 18 лет </v>
      </c>
      <c r="G605" s="5">
        <f>'[1]Кожухово '!G577</f>
        <v>167</v>
      </c>
      <c r="H605" s="6" t="s">
        <v>121</v>
      </c>
      <c r="I605" s="5">
        <f>'[1]Кожухово '!K577</f>
        <v>27</v>
      </c>
      <c r="J605" s="5">
        <f>'[1]Кожухово '!N577</f>
        <v>27</v>
      </c>
      <c r="K605" s="5">
        <f>'[1]Кожухово '!N577</f>
        <v>27</v>
      </c>
      <c r="L605" s="33">
        <f t="shared" si="21"/>
        <v>0</v>
      </c>
      <c r="M605" s="5" t="s">
        <v>131</v>
      </c>
    </row>
    <row r="606" spans="1:13" ht="45" x14ac:dyDescent="0.25">
      <c r="A606" s="5">
        <v>605</v>
      </c>
      <c r="B606" s="5" t="str">
        <f>[1]Реутов!C250</f>
        <v>Михайлов Вениамин Владимирович</v>
      </c>
      <c r="C606" s="5" t="s">
        <v>29</v>
      </c>
      <c r="D606" s="5" t="str">
        <f>[1]Реутов!D250</f>
        <v xml:space="preserve">ЧК </v>
      </c>
      <c r="E606" s="5" t="s">
        <v>27</v>
      </c>
      <c r="F606" s="6" t="str">
        <f>[1]Реутов!E250</f>
        <v xml:space="preserve">взрослые старше 18 лет </v>
      </c>
      <c r="G606" s="5">
        <f>[1]Реутов!F250</f>
        <v>178.1</v>
      </c>
      <c r="H606" s="6" t="s">
        <v>121</v>
      </c>
      <c r="I606" s="5">
        <v>0</v>
      </c>
      <c r="J606" s="5">
        <f>[1]Реутов!M250</f>
        <v>38</v>
      </c>
      <c r="K606" s="5">
        <f>[1]Реутов!M250</f>
        <v>38</v>
      </c>
      <c r="L606" s="33">
        <f t="shared" si="21"/>
        <v>0</v>
      </c>
      <c r="M606" s="5" t="s">
        <v>131</v>
      </c>
    </row>
    <row r="607" spans="1:13" ht="45" x14ac:dyDescent="0.25">
      <c r="A607" s="5">
        <v>606</v>
      </c>
      <c r="B607" s="5" t="str">
        <f>[1]Королев!C821</f>
        <v>Специальная Жанна Владимировна</v>
      </c>
      <c r="C607" s="5" t="s">
        <v>16</v>
      </c>
      <c r="D607" s="5" t="str">
        <f>[1]Королев!D821</f>
        <v>чк</v>
      </c>
      <c r="E607" s="5" t="s">
        <v>28</v>
      </c>
      <c r="F607" s="6" t="str">
        <f>[1]Королев!E821</f>
        <v xml:space="preserve">взрослые старше 18 лет </v>
      </c>
      <c r="G607" s="5">
        <f>[1]Королев!F821</f>
        <v>163</v>
      </c>
      <c r="H607" s="6" t="s">
        <v>121</v>
      </c>
      <c r="I607" s="5"/>
      <c r="J607" s="5">
        <f>[1]Королев!M821</f>
        <v>32</v>
      </c>
      <c r="K607" s="5">
        <f>[1]Королев!M822</f>
        <v>32</v>
      </c>
      <c r="L607" s="33">
        <f t="shared" si="21"/>
        <v>0</v>
      </c>
      <c r="M607" s="5" t="s">
        <v>131</v>
      </c>
    </row>
    <row r="608" spans="1:13" ht="45" x14ac:dyDescent="0.25">
      <c r="A608" s="5">
        <v>607</v>
      </c>
      <c r="B608" s="5" t="str">
        <f>[1]Королев!C211</f>
        <v>Степанова Валентина Сергеевна</v>
      </c>
      <c r="C608" s="5" t="s">
        <v>16</v>
      </c>
      <c r="D608" s="5" t="str">
        <f>[1]Королев!D211</f>
        <v>сотрудник</v>
      </c>
      <c r="E608" s="5" t="s">
        <v>28</v>
      </c>
      <c r="F608" s="6" t="str">
        <f>[1]Королев!E211</f>
        <v xml:space="preserve">взрослые старше 18 лет </v>
      </c>
      <c r="G608" s="5">
        <f>[1]Королев!F211</f>
        <v>167</v>
      </c>
      <c r="H608" s="6" t="s">
        <v>121</v>
      </c>
      <c r="I608" s="5">
        <f>[1]Королев!J211</f>
        <v>1</v>
      </c>
      <c r="J608" s="5">
        <f>[1]Королев!M211</f>
        <v>27</v>
      </c>
      <c r="K608" s="5">
        <f>[1]Королев!M211</f>
        <v>27</v>
      </c>
      <c r="L608" s="33">
        <f t="shared" si="21"/>
        <v>0</v>
      </c>
      <c r="M608" s="5" t="s">
        <v>131</v>
      </c>
    </row>
    <row r="609" spans="1:13" ht="45" x14ac:dyDescent="0.25">
      <c r="A609" s="5">
        <v>608</v>
      </c>
      <c r="B609" s="5" t="str">
        <f>'[1]Кожухово '!D593</f>
        <v>Пиецкая Нина Владимировна</v>
      </c>
      <c r="C609" s="5" t="s">
        <v>30</v>
      </c>
      <c r="D609" s="5" t="str">
        <f>'[1]Кожухово '!E593</f>
        <v>ЧК</v>
      </c>
      <c r="E609" s="5"/>
      <c r="F609" s="6" t="str">
        <f>'[1]Кожухово '!F593</f>
        <v xml:space="preserve">взрослые старше 18 лет </v>
      </c>
      <c r="G609" s="5">
        <f>'[1]Кожухово '!G593</f>
        <v>168</v>
      </c>
      <c r="H609" s="6" t="s">
        <v>121</v>
      </c>
      <c r="I609" s="5">
        <f>'[1]Кожухово '!K593</f>
        <v>31</v>
      </c>
      <c r="J609" s="5">
        <f>'[1]Кожухово '!N593</f>
        <v>34</v>
      </c>
      <c r="K609" s="5">
        <f>'[1]Кожухово '!N593</f>
        <v>34</v>
      </c>
      <c r="L609" s="33">
        <f t="shared" si="21"/>
        <v>0</v>
      </c>
      <c r="M609" s="5" t="s">
        <v>131</v>
      </c>
    </row>
    <row r="610" spans="1:13" ht="45" x14ac:dyDescent="0.25">
      <c r="A610" s="5">
        <v>609</v>
      </c>
      <c r="B610" s="5" t="s">
        <v>67</v>
      </c>
      <c r="C610" s="5" t="s">
        <v>16</v>
      </c>
      <c r="D610" s="5" t="s">
        <v>39</v>
      </c>
      <c r="E610" s="5" t="s">
        <v>28</v>
      </c>
      <c r="F610" s="6" t="s">
        <v>68</v>
      </c>
      <c r="G610" s="5">
        <v>167.6</v>
      </c>
      <c r="H610" s="6" t="s">
        <v>112</v>
      </c>
      <c r="I610" s="5">
        <v>1</v>
      </c>
      <c r="J610" s="5">
        <v>62</v>
      </c>
      <c r="K610" s="5">
        <v>62</v>
      </c>
      <c r="L610" s="33">
        <f t="shared" si="21"/>
        <v>0</v>
      </c>
      <c r="M610" s="5" t="s">
        <v>131</v>
      </c>
    </row>
    <row r="611" spans="1:13" ht="45" x14ac:dyDescent="0.25">
      <c r="A611" s="5">
        <v>610</v>
      </c>
      <c r="B611" s="5" t="str">
        <f>'[1]Кожухово '!D227</f>
        <v>Погорелова Мария</v>
      </c>
      <c r="C611" s="5" t="s">
        <v>30</v>
      </c>
      <c r="D611" s="5" t="str">
        <f>'[1]Кожухово '!E227</f>
        <v>ЧК</v>
      </c>
      <c r="E611" s="5" t="s">
        <v>28</v>
      </c>
      <c r="F611" s="6" t="str">
        <f>'[1]Кожухово '!F227</f>
        <v xml:space="preserve">взрослые старше 18 лет </v>
      </c>
      <c r="G611" s="5">
        <f>'[1]Кожухово '!G227</f>
        <v>164</v>
      </c>
      <c r="H611" s="6" t="s">
        <v>121</v>
      </c>
      <c r="I611" s="5"/>
      <c r="J611" s="5">
        <f>'[1]Кожухово '!N227</f>
        <v>32</v>
      </c>
      <c r="K611" s="5">
        <f>'[1]Кожухово '!N227</f>
        <v>32</v>
      </c>
      <c r="L611" s="33">
        <f t="shared" si="21"/>
        <v>0</v>
      </c>
      <c r="M611" s="5" t="s">
        <v>131</v>
      </c>
    </row>
    <row r="612" spans="1:13" ht="45" x14ac:dyDescent="0.25">
      <c r="A612" s="5">
        <v>611</v>
      </c>
      <c r="B612" s="5" t="str">
        <f>[1]Королев!C1320</f>
        <v>Степнова Людмила Григорьевна</v>
      </c>
      <c r="C612" s="5" t="s">
        <v>16</v>
      </c>
      <c r="D612" s="5" t="str">
        <f>[1]Королев!D1320</f>
        <v>чк</v>
      </c>
      <c r="E612" s="5" t="s">
        <v>28</v>
      </c>
      <c r="F612" s="6" t="str">
        <f>[1]Королев!E1320</f>
        <v xml:space="preserve">взрослые старше 18 лет </v>
      </c>
      <c r="G612" s="5">
        <f>[1]Королев!F1320</f>
        <v>168.3</v>
      </c>
      <c r="H612" s="6" t="s">
        <v>121</v>
      </c>
      <c r="I612" s="5">
        <f>[1]Королев!J1320</f>
        <v>1</v>
      </c>
      <c r="J612" s="5">
        <f>[1]Королев!M1320</f>
        <v>40</v>
      </c>
      <c r="K612" s="5">
        <f>[1]Королев!M1320</f>
        <v>40</v>
      </c>
      <c r="L612" s="33">
        <f t="shared" si="21"/>
        <v>0</v>
      </c>
      <c r="M612" s="5" t="s">
        <v>131</v>
      </c>
    </row>
    <row r="613" spans="1:13" ht="45" x14ac:dyDescent="0.25">
      <c r="A613" s="5">
        <v>612</v>
      </c>
      <c r="B613" s="5" t="str">
        <f>[1]Королев!C1567</f>
        <v>Сулина Лала Дмитриевна</v>
      </c>
      <c r="C613" s="5" t="s">
        <v>16</v>
      </c>
      <c r="D613" s="5" t="str">
        <f>[1]Королев!D1567</f>
        <v>чк</v>
      </c>
      <c r="E613" s="5" t="s">
        <v>28</v>
      </c>
      <c r="F613" s="6" t="str">
        <f>[1]Королев!E1567</f>
        <v xml:space="preserve">взрослые старше 18 лет </v>
      </c>
      <c r="G613" s="5">
        <f>[1]Королев!F1567</f>
        <v>170.7</v>
      </c>
      <c r="H613" s="6" t="s">
        <v>121</v>
      </c>
      <c r="I613" s="5">
        <f>[1]Королев!J1567</f>
        <v>-3</v>
      </c>
      <c r="J613" s="5">
        <f>[1]Королев!M1567</f>
        <v>36</v>
      </c>
      <c r="K613" s="5">
        <f>[1]Королев!M1567</f>
        <v>36</v>
      </c>
      <c r="L613" s="33">
        <f t="shared" si="21"/>
        <v>0</v>
      </c>
      <c r="M613" s="5" t="s">
        <v>131</v>
      </c>
    </row>
    <row r="614" spans="1:13" ht="45" x14ac:dyDescent="0.25">
      <c r="A614" s="5">
        <v>613</v>
      </c>
      <c r="B614" s="5" t="str">
        <f>'[1]Оренбург '!C420</f>
        <v>Поветкина Елизавета Михайловна</v>
      </c>
      <c r="C614" s="5" t="s">
        <v>37</v>
      </c>
      <c r="D614" s="5" t="str">
        <f>'[1]Оренбург '!D420</f>
        <v>ЧК</v>
      </c>
      <c r="E614" s="5" t="s">
        <v>28</v>
      </c>
      <c r="F614" s="6" t="str">
        <f>'[1]Оренбург '!E420</f>
        <v xml:space="preserve">взрослые старше 18 лет </v>
      </c>
      <c r="G614" s="5">
        <f>'[1]Оренбург '!F420</f>
        <v>158.6</v>
      </c>
      <c r="H614" s="6" t="s">
        <v>121</v>
      </c>
      <c r="I614" s="5">
        <f>'[1]Оренбург '!J420</f>
        <v>0</v>
      </c>
      <c r="J614" s="5">
        <f>'[1]Оренбург '!M420</f>
        <v>25</v>
      </c>
      <c r="K614" s="5">
        <f>'[1]Оренбург '!M420</f>
        <v>25</v>
      </c>
      <c r="L614" s="33">
        <f t="shared" si="21"/>
        <v>0</v>
      </c>
      <c r="M614" s="5" t="s">
        <v>131</v>
      </c>
    </row>
    <row r="615" spans="1:13" ht="45" x14ac:dyDescent="0.25">
      <c r="A615" s="5">
        <v>614</v>
      </c>
      <c r="B615" s="5" t="str">
        <f>[1]Реутов!C731</f>
        <v>Мишакин Антон Александрович</v>
      </c>
      <c r="C615" s="5" t="s">
        <v>29</v>
      </c>
      <c r="D615" s="5" t="str">
        <f>[1]Реутов!D731</f>
        <v>Чк</v>
      </c>
      <c r="E615" s="5" t="s">
        <v>14</v>
      </c>
      <c r="F615" s="6" t="str">
        <f>[1]Реутов!E731</f>
        <v xml:space="preserve">взрослые старше 18 лет </v>
      </c>
      <c r="G615" s="5">
        <f>[1]Реутов!F731</f>
        <v>178.9</v>
      </c>
      <c r="H615" s="6" t="s">
        <v>121</v>
      </c>
      <c r="I615" s="5">
        <v>0</v>
      </c>
      <c r="J615" s="5">
        <f>[1]Реутов!M731</f>
        <v>38</v>
      </c>
      <c r="K615" s="5">
        <f>[1]Реутов!M731</f>
        <v>38</v>
      </c>
      <c r="L615" s="33">
        <f t="shared" ref="L615:L646" si="22">K615-J615</f>
        <v>0</v>
      </c>
      <c r="M615" s="5" t="s">
        <v>131</v>
      </c>
    </row>
    <row r="616" spans="1:13" ht="45" x14ac:dyDescent="0.25">
      <c r="A616" s="5">
        <v>615</v>
      </c>
      <c r="B616" s="5" t="str">
        <f>[1]Ховрино!C42</f>
        <v>Павлова Марина Борисовна</v>
      </c>
      <c r="C616" s="5" t="s">
        <v>124</v>
      </c>
      <c r="D616" s="5" t="str">
        <f>[1]Ховрино!D42</f>
        <v>Чк</v>
      </c>
      <c r="E616" s="5" t="s">
        <v>28</v>
      </c>
      <c r="F616" s="6" t="str">
        <f>[1]Ховрино!E42</f>
        <v xml:space="preserve">взрослые старше 18 лет </v>
      </c>
      <c r="G616" s="5">
        <f>[1]Ховрино!F42</f>
        <v>170</v>
      </c>
      <c r="H616" s="6" t="s">
        <v>121</v>
      </c>
      <c r="I616" s="5"/>
      <c r="J616" s="5">
        <f>[1]Ховрино!M42</f>
        <v>56</v>
      </c>
      <c r="K616" s="5">
        <f>[1]Ховрино!M42</f>
        <v>56</v>
      </c>
      <c r="L616" s="33">
        <f t="shared" si="22"/>
        <v>0</v>
      </c>
      <c r="M616" s="5" t="s">
        <v>131</v>
      </c>
    </row>
    <row r="617" spans="1:13" ht="45" x14ac:dyDescent="0.25">
      <c r="A617" s="5">
        <v>616</v>
      </c>
      <c r="B617" s="5" t="s">
        <v>103</v>
      </c>
      <c r="C617" s="5" t="s">
        <v>80</v>
      </c>
      <c r="D617" s="5" t="s">
        <v>56</v>
      </c>
      <c r="E617" s="5" t="s">
        <v>28</v>
      </c>
      <c r="F617" s="6" t="s">
        <v>33</v>
      </c>
      <c r="G617" s="5">
        <v>169</v>
      </c>
      <c r="H617" s="6" t="s">
        <v>122</v>
      </c>
      <c r="I617" s="5">
        <v>0</v>
      </c>
      <c r="J617" s="5">
        <v>35</v>
      </c>
      <c r="K617" s="5">
        <v>35</v>
      </c>
      <c r="L617" s="33">
        <f t="shared" si="22"/>
        <v>0</v>
      </c>
      <c r="M617" s="5" t="s">
        <v>131</v>
      </c>
    </row>
    <row r="618" spans="1:13" ht="45" x14ac:dyDescent="0.25">
      <c r="A618" s="5">
        <v>617</v>
      </c>
      <c r="B618" s="5" t="str">
        <f>'[1]Самара '!C238</f>
        <v xml:space="preserve">Терентьева Мария </v>
      </c>
      <c r="C618" s="5" t="s">
        <v>45</v>
      </c>
      <c r="D618" s="5" t="str">
        <f>'[1]Самара '!D238</f>
        <v>ЧК</v>
      </c>
      <c r="E618" s="5" t="s">
        <v>28</v>
      </c>
      <c r="F618" s="6" t="str">
        <f>'[1]Самара '!E238</f>
        <v xml:space="preserve">взрослые старше 18 лет </v>
      </c>
      <c r="G618" s="5">
        <f>'[1]Самара '!F238</f>
        <v>165</v>
      </c>
      <c r="H618" s="6" t="s">
        <v>121</v>
      </c>
      <c r="I618" s="5">
        <f>'[1]Самара '!J238</f>
        <v>0</v>
      </c>
      <c r="J618" s="5">
        <f>'[1]Самара '!M238</f>
        <v>35</v>
      </c>
      <c r="K618" s="5">
        <f>'[1]Самара '!M238</f>
        <v>35</v>
      </c>
      <c r="L618" s="33">
        <f t="shared" si="22"/>
        <v>0</v>
      </c>
      <c r="M618" s="5" t="s">
        <v>131</v>
      </c>
    </row>
    <row r="619" spans="1:13" ht="45" x14ac:dyDescent="0.25">
      <c r="A619" s="5">
        <v>618</v>
      </c>
      <c r="B619" s="5" t="str">
        <f>[1]Ховрино!C1006</f>
        <v>Панова Екатерина Николаевна</v>
      </c>
      <c r="C619" s="5" t="s">
        <v>124</v>
      </c>
      <c r="D619" s="5" t="str">
        <f>[1]Ховрино!D1006</f>
        <v>чк</v>
      </c>
      <c r="E619" s="5" t="s">
        <v>28</v>
      </c>
      <c r="F619" s="6" t="str">
        <f>[1]Ховрино!E1006</f>
        <v xml:space="preserve">взрослые старше 18 лет </v>
      </c>
      <c r="G619" s="5">
        <f>[1]Ховрино!F1006</f>
        <v>170</v>
      </c>
      <c r="H619" s="6" t="s">
        <v>121</v>
      </c>
      <c r="I619" s="5"/>
      <c r="J619" s="5">
        <f>[1]Ховрино!M1006</f>
        <v>42</v>
      </c>
      <c r="K619" s="5">
        <f>[1]Ховрино!M1006</f>
        <v>42</v>
      </c>
      <c r="L619" s="33">
        <f t="shared" si="22"/>
        <v>0</v>
      </c>
      <c r="M619" s="5" t="s">
        <v>131</v>
      </c>
    </row>
    <row r="620" spans="1:13" ht="45" x14ac:dyDescent="0.25">
      <c r="A620" s="5">
        <v>619</v>
      </c>
      <c r="B620" s="5" t="s">
        <v>70</v>
      </c>
      <c r="C620" s="5" t="s">
        <v>71</v>
      </c>
      <c r="D620" s="5" t="s">
        <v>59</v>
      </c>
      <c r="E620" s="5" t="s">
        <v>14</v>
      </c>
      <c r="F620" s="6" t="s">
        <v>33</v>
      </c>
      <c r="G620" s="5">
        <v>160.9</v>
      </c>
      <c r="H620" s="6" t="s">
        <v>122</v>
      </c>
      <c r="I620" s="5">
        <v>1</v>
      </c>
      <c r="J620" s="5">
        <v>42</v>
      </c>
      <c r="K620" s="5">
        <v>42</v>
      </c>
      <c r="L620" s="33">
        <f t="shared" si="22"/>
        <v>0</v>
      </c>
      <c r="M620" s="5" t="s">
        <v>131</v>
      </c>
    </row>
    <row r="621" spans="1:13" ht="45" x14ac:dyDescent="0.25">
      <c r="A621" s="5">
        <v>620</v>
      </c>
      <c r="B621" s="5" t="str">
        <f>'[1]Курск '!C640</f>
        <v>Старкова Ирина Игоревна</v>
      </c>
      <c r="C621" s="5" t="s">
        <v>13</v>
      </c>
      <c r="D621" s="5" t="str">
        <f>'[1]Курск '!D640</f>
        <v>чк</v>
      </c>
      <c r="E621" s="5" t="s">
        <v>28</v>
      </c>
      <c r="F621" s="6" t="str">
        <f>'[1]Курск '!E640</f>
        <v>взрослый старше 18 лет</v>
      </c>
      <c r="G621" s="5">
        <f>'[1]Курск '!F640</f>
        <v>160.9</v>
      </c>
      <c r="H621" s="6" t="s">
        <v>121</v>
      </c>
      <c r="I621" s="5"/>
      <c r="J621" s="5">
        <f>'[1]Курск '!M640</f>
        <v>35</v>
      </c>
      <c r="K621" s="5">
        <f>'[1]Курск '!M640</f>
        <v>35</v>
      </c>
      <c r="L621" s="33">
        <f t="shared" si="22"/>
        <v>0</v>
      </c>
      <c r="M621" s="5" t="s">
        <v>131</v>
      </c>
    </row>
    <row r="622" spans="1:13" ht="45" x14ac:dyDescent="0.25">
      <c r="A622" s="5">
        <v>621</v>
      </c>
      <c r="B622" s="5" t="str">
        <f>'[1]Оренбург '!C982</f>
        <v xml:space="preserve">Познахарева Елена </v>
      </c>
      <c r="C622" s="5" t="s">
        <v>37</v>
      </c>
      <c r="D622" s="5" t="str">
        <f>'[1]Оренбург '!D982</f>
        <v>ЧК</v>
      </c>
      <c r="E622" s="5" t="s">
        <v>28</v>
      </c>
      <c r="F622" s="6" t="str">
        <f>'[1]Оренбург '!E982</f>
        <v xml:space="preserve">взрослые старше 18 лет </v>
      </c>
      <c r="G622" s="5">
        <f>'[1]Оренбург '!F982</f>
        <v>167</v>
      </c>
      <c r="H622" s="6" t="s">
        <v>121</v>
      </c>
      <c r="I622" s="5">
        <f>'[1]Оренбург '!J982</f>
        <v>4</v>
      </c>
      <c r="J622" s="5">
        <f>'[1]Оренбург '!M982</f>
        <v>36</v>
      </c>
      <c r="K622" s="5">
        <f>'[1]Оренбург '!M982</f>
        <v>36</v>
      </c>
      <c r="L622" s="33">
        <f t="shared" si="22"/>
        <v>0</v>
      </c>
      <c r="M622" s="5" t="s">
        <v>131</v>
      </c>
    </row>
    <row r="623" spans="1:13" ht="45" x14ac:dyDescent="0.25">
      <c r="A623" s="5">
        <v>622</v>
      </c>
      <c r="B623" s="5" t="str">
        <f>[1]Королев!C1003</f>
        <v>Толстова Инна Владимировна</v>
      </c>
      <c r="C623" s="5" t="s">
        <v>16</v>
      </c>
      <c r="D623" s="5" t="str">
        <f>[1]Королев!D1003</f>
        <v>чк</v>
      </c>
      <c r="E623" s="5" t="s">
        <v>28</v>
      </c>
      <c r="F623" s="6" t="str">
        <f>[1]Королев!E1003</f>
        <v xml:space="preserve">взрослые старше 18 лет </v>
      </c>
      <c r="G623" s="5">
        <f>[1]Королев!F1003</f>
        <v>165.3</v>
      </c>
      <c r="H623" s="6" t="s">
        <v>121</v>
      </c>
      <c r="I623" s="5">
        <f>[1]Королев!J1003</f>
        <v>1</v>
      </c>
      <c r="J623" s="5">
        <f>[1]Королев!M1003</f>
        <v>37</v>
      </c>
      <c r="K623" s="5">
        <f>[1]Королев!M1003</f>
        <v>37</v>
      </c>
      <c r="L623" s="33">
        <f t="shared" si="22"/>
        <v>0</v>
      </c>
      <c r="M623" s="5" t="s">
        <v>131</v>
      </c>
    </row>
    <row r="624" spans="1:13" ht="45" x14ac:dyDescent="0.25">
      <c r="A624" s="5">
        <v>623</v>
      </c>
      <c r="B624" s="5" t="str">
        <f>'[1]Самара '!C81</f>
        <v>Усачева Анна</v>
      </c>
      <c r="C624" s="5" t="s">
        <v>45</v>
      </c>
      <c r="D624" s="5" t="str">
        <f>'[1]Самара '!D81</f>
        <v>ЧК</v>
      </c>
      <c r="E624" s="5" t="s">
        <v>28</v>
      </c>
      <c r="F624" s="6" t="str">
        <f>'[1]Самара '!E81</f>
        <v xml:space="preserve">взрослые старше 18 лет </v>
      </c>
      <c r="G624" s="5">
        <f>'[1]Самара '!F81</f>
        <v>166</v>
      </c>
      <c r="H624" s="6" t="s">
        <v>121</v>
      </c>
      <c r="I624" s="5">
        <f>'[1]Самара '!J81</f>
        <v>0</v>
      </c>
      <c r="J624" s="5">
        <f>'[1]Самара '!M81</f>
        <v>40</v>
      </c>
      <c r="K624" s="5">
        <f>'[1]Самара '!M81</f>
        <v>40</v>
      </c>
      <c r="L624" s="33">
        <f t="shared" si="22"/>
        <v>0</v>
      </c>
      <c r="M624" s="5" t="s">
        <v>131</v>
      </c>
    </row>
    <row r="625" spans="1:13" ht="45" x14ac:dyDescent="0.25">
      <c r="A625" s="5">
        <v>624</v>
      </c>
      <c r="B625" s="5" t="str">
        <f>'[1]Южное Бутово'!C3</f>
        <v xml:space="preserve">Прокудин Александр </v>
      </c>
      <c r="C625" s="5" t="s">
        <v>19</v>
      </c>
      <c r="D625" s="5" t="str">
        <f>'[1]Южное Бутово'!D3</f>
        <v>Чк</v>
      </c>
      <c r="E625" s="5" t="s">
        <v>20</v>
      </c>
      <c r="F625" s="6" t="str">
        <f>'[1]Южное Бутово'!E3</f>
        <v xml:space="preserve">взрослые старше 18 лет </v>
      </c>
      <c r="G625" s="5">
        <f>'[1]Южное Бутово'!F3</f>
        <v>174.3</v>
      </c>
      <c r="H625" s="6" t="s">
        <v>121</v>
      </c>
      <c r="I625" s="5"/>
      <c r="J625" s="5">
        <f>'[1]Южное Бутово'!M3</f>
        <v>34</v>
      </c>
      <c r="K625" s="5">
        <f>'[1]Южное Бутово'!M3</f>
        <v>34</v>
      </c>
      <c r="L625" s="33">
        <f t="shared" si="22"/>
        <v>0</v>
      </c>
      <c r="M625" s="5" t="s">
        <v>131</v>
      </c>
    </row>
    <row r="626" spans="1:13" ht="45" x14ac:dyDescent="0.25">
      <c r="A626" s="5">
        <v>625</v>
      </c>
      <c r="B626" s="5" t="str">
        <f>'[1]Курск '!C263</f>
        <v>Сушкова Полина Ивановна</v>
      </c>
      <c r="C626" s="5" t="s">
        <v>13</v>
      </c>
      <c r="D626" s="5" t="str">
        <f>'[1]Курск '!D263</f>
        <v>ЧК</v>
      </c>
      <c r="E626" s="5" t="s">
        <v>28</v>
      </c>
      <c r="F626" s="6" t="str">
        <f>'[1]Курск '!E263</f>
        <v>взрослые старше 18 лет</v>
      </c>
      <c r="G626" s="5">
        <f>'[1]Курск '!F263</f>
        <v>164</v>
      </c>
      <c r="H626" s="6" t="s">
        <v>121</v>
      </c>
      <c r="I626" s="5"/>
      <c r="J626" s="5">
        <f>'[1]Курск '!M263</f>
        <v>22</v>
      </c>
      <c r="K626" s="5">
        <f>'[1]Курск '!M264</f>
        <v>22</v>
      </c>
      <c r="L626" s="33">
        <f t="shared" si="22"/>
        <v>0</v>
      </c>
      <c r="M626" s="5" t="s">
        <v>131</v>
      </c>
    </row>
    <row r="627" spans="1:13" ht="45" x14ac:dyDescent="0.25">
      <c r="A627" s="5">
        <v>626</v>
      </c>
      <c r="B627" s="5" t="str">
        <f>'[1]Зеленоград-2'!C208</f>
        <v>Подмаркова Ольга Анатольевна</v>
      </c>
      <c r="C627" s="5" t="s">
        <v>110</v>
      </c>
      <c r="D627" s="5" t="str">
        <f>'[1]Зеленоград-2'!D208</f>
        <v>чк</v>
      </c>
      <c r="E627" s="5" t="s">
        <v>28</v>
      </c>
      <c r="F627" s="6" t="str">
        <f>'[1]Зеленоград-2'!E208</f>
        <v xml:space="preserve">взрослые старше 18 лет </v>
      </c>
      <c r="G627" s="5">
        <f>'[1]Зеленоград-2'!F208</f>
        <v>168</v>
      </c>
      <c r="H627" s="6" t="s">
        <v>121</v>
      </c>
      <c r="I627" s="5"/>
      <c r="J627" s="5">
        <f>'[1]Зеленоград-2'!M208</f>
        <v>57</v>
      </c>
      <c r="K627" s="5">
        <f>'[1]Зеленоград-2'!M208</f>
        <v>57</v>
      </c>
      <c r="L627" s="33">
        <f t="shared" si="22"/>
        <v>0</v>
      </c>
      <c r="M627" s="5" t="s">
        <v>131</v>
      </c>
    </row>
    <row r="628" spans="1:13" ht="45" x14ac:dyDescent="0.25">
      <c r="A628" s="5">
        <v>627</v>
      </c>
      <c r="B628" s="5" t="str">
        <f>[1]Люберцы!C657</f>
        <v>Шлейко Наталья Владимировна</v>
      </c>
      <c r="C628" s="5" t="s">
        <v>22</v>
      </c>
      <c r="D628" s="5" t="str">
        <f>[1]Люберцы!D657</f>
        <v>ЧК</v>
      </c>
      <c r="E628" s="5" t="s">
        <v>28</v>
      </c>
      <c r="F628" s="6" t="str">
        <f>[1]Люберцы!E657</f>
        <v>Взрослые старше 18 лет</v>
      </c>
      <c r="G628" s="5">
        <f>[1]Люберцы!F657</f>
        <v>158</v>
      </c>
      <c r="H628" s="6" t="s">
        <v>121</v>
      </c>
      <c r="I628" s="5">
        <f>[1]Люберцы!J657</f>
        <v>38</v>
      </c>
      <c r="J628" s="5">
        <f>[1]Люберцы!M657</f>
        <v>39</v>
      </c>
      <c r="K628" s="5">
        <f>[1]Люберцы!M657</f>
        <v>39</v>
      </c>
      <c r="L628" s="33">
        <f t="shared" si="22"/>
        <v>0</v>
      </c>
      <c r="M628" s="5" t="s">
        <v>131</v>
      </c>
    </row>
    <row r="629" spans="1:13" ht="45" x14ac:dyDescent="0.25">
      <c r="A629" s="5">
        <v>628</v>
      </c>
      <c r="B629" s="5" t="str">
        <f>[1]Ховрино!C146</f>
        <v>Проаспэт Ольга Александровна</v>
      </c>
      <c r="C629" s="5" t="s">
        <v>124</v>
      </c>
      <c r="D629" s="5" t="str">
        <f>[1]Ховрино!D146</f>
        <v>ЧК</v>
      </c>
      <c r="E629" s="5" t="s">
        <v>28</v>
      </c>
      <c r="F629" s="6" t="str">
        <f>[1]Ховрино!E146</f>
        <v xml:space="preserve">взрослые старше 18 лет </v>
      </c>
      <c r="G629" s="5">
        <f>[1]Ховрино!F146</f>
        <v>174</v>
      </c>
      <c r="H629" s="6" t="s">
        <v>121</v>
      </c>
      <c r="I629" s="5"/>
      <c r="J629" s="5">
        <f>[1]Ховрино!M146</f>
        <v>50</v>
      </c>
      <c r="K629" s="5">
        <f>[1]Ховрино!M146</f>
        <v>50</v>
      </c>
      <c r="L629" s="33">
        <f t="shared" si="22"/>
        <v>0</v>
      </c>
      <c r="M629" s="5" t="s">
        <v>131</v>
      </c>
    </row>
    <row r="630" spans="1:13" ht="45" x14ac:dyDescent="0.25">
      <c r="A630" s="5">
        <v>629</v>
      </c>
      <c r="B630" s="5" t="str">
        <f>[1]Реутов!C1619</f>
        <v>Онищук Марина</v>
      </c>
      <c r="C630" s="5" t="s">
        <v>29</v>
      </c>
      <c r="D630" s="5" t="str">
        <f>[1]Реутов!D1619</f>
        <v>ЧК</v>
      </c>
      <c r="E630" s="5" t="s">
        <v>28</v>
      </c>
      <c r="F630" s="6" t="str">
        <f>[1]Реутов!E1619</f>
        <v>Взрослые старше 18 лет</v>
      </c>
      <c r="G630" s="5">
        <f>[1]Реутов!F1619</f>
        <v>165.1</v>
      </c>
      <c r="H630" s="6" t="s">
        <v>121</v>
      </c>
      <c r="I630" s="5">
        <v>0</v>
      </c>
      <c r="J630" s="5">
        <f>[1]Реутов!M1619</f>
        <v>35</v>
      </c>
      <c r="K630" s="5">
        <f>[1]Реутов!M1619</f>
        <v>35</v>
      </c>
      <c r="L630" s="33">
        <f t="shared" si="22"/>
        <v>0</v>
      </c>
      <c r="M630" s="5" t="s">
        <v>131</v>
      </c>
    </row>
    <row r="631" spans="1:13" ht="45" x14ac:dyDescent="0.25">
      <c r="A631" s="5">
        <v>630</v>
      </c>
      <c r="B631" s="5" t="str">
        <f>'[1]Краснодар '!C982</f>
        <v>Пшеничная татьяна Васильевна</v>
      </c>
      <c r="C631" s="5" t="s">
        <v>123</v>
      </c>
      <c r="D631" s="5" t="str">
        <f>'[1]Краснодар '!D982</f>
        <v>ЧК</v>
      </c>
      <c r="E631" s="5" t="s">
        <v>28</v>
      </c>
      <c r="F631" s="6" t="str">
        <f>'[1]Краснодар '!E982</f>
        <v xml:space="preserve">взрослые старше 18 лет </v>
      </c>
      <c r="G631" s="5">
        <f>'[1]Краснодар '!F982</f>
        <v>170</v>
      </c>
      <c r="H631" s="6" t="s">
        <v>121</v>
      </c>
      <c r="I631" s="5"/>
      <c r="J631" s="5">
        <f>'[1]Краснодар '!M982</f>
        <v>30</v>
      </c>
      <c r="K631" s="5">
        <v>30</v>
      </c>
      <c r="L631" s="33">
        <f t="shared" si="22"/>
        <v>0</v>
      </c>
      <c r="M631" s="5" t="s">
        <v>131</v>
      </c>
    </row>
    <row r="632" spans="1:13" ht="30" x14ac:dyDescent="0.25">
      <c r="A632" s="5">
        <v>631</v>
      </c>
      <c r="B632" s="5" t="str">
        <f>[1]Братиславская!C393</f>
        <v xml:space="preserve">Раковский Вадим Александрович </v>
      </c>
      <c r="C632" s="5" t="s">
        <v>17</v>
      </c>
      <c r="D632" s="5" t="str">
        <f>[1]Братиславская!D393</f>
        <v>СОТРУДНИК</v>
      </c>
      <c r="E632" s="5" t="s">
        <v>14</v>
      </c>
      <c r="F632" s="6" t="str">
        <f>[1]Братиславская!E393</f>
        <v>старше 18</v>
      </c>
      <c r="G632" s="5">
        <f>[1]Братиславская!F393</f>
        <v>190</v>
      </c>
      <c r="H632" s="6" t="s">
        <v>121</v>
      </c>
      <c r="I632" s="5">
        <f>[1]Братиславская!J393</f>
        <v>1</v>
      </c>
      <c r="J632" s="5">
        <f>[1]Братиславская!M393</f>
        <v>28</v>
      </c>
      <c r="K632" s="5">
        <f>[1]Братиславская!M393</f>
        <v>28</v>
      </c>
      <c r="L632" s="33">
        <f t="shared" si="22"/>
        <v>0</v>
      </c>
      <c r="M632" s="5" t="s">
        <v>131</v>
      </c>
    </row>
    <row r="633" spans="1:13" ht="45" x14ac:dyDescent="0.25">
      <c r="A633" s="5">
        <v>632</v>
      </c>
      <c r="B633" s="5" t="str">
        <f>'[1]Курск '!C367</f>
        <v>Тришканева Юлия Игоревна</v>
      </c>
      <c r="C633" s="5" t="s">
        <v>13</v>
      </c>
      <c r="D633" s="5" t="str">
        <f>'[1]Курск '!D367</f>
        <v>чк</v>
      </c>
      <c r="E633" s="5" t="s">
        <v>28</v>
      </c>
      <c r="F633" s="6" t="str">
        <f>'[1]Курск '!E367</f>
        <v>взрослый старше 18 лет</v>
      </c>
      <c r="G633" s="5">
        <f>'[1]Курск '!F367</f>
        <v>162</v>
      </c>
      <c r="H633" s="6" t="s">
        <v>121</v>
      </c>
      <c r="I633" s="5"/>
      <c r="J633" s="5">
        <f>'[1]Курск '!M367</f>
        <v>42</v>
      </c>
      <c r="K633" s="5">
        <f>'[1]Курск '!M367</f>
        <v>42</v>
      </c>
      <c r="L633" s="33">
        <f t="shared" si="22"/>
        <v>0</v>
      </c>
      <c r="M633" s="5" t="s">
        <v>131</v>
      </c>
    </row>
    <row r="634" spans="1:13" ht="45" x14ac:dyDescent="0.25">
      <c r="A634" s="5">
        <v>633</v>
      </c>
      <c r="B634" s="5" t="str">
        <f>[1]Реутов!C926</f>
        <v>Онскуль Алена Анатольевна</v>
      </c>
      <c r="C634" s="5" t="s">
        <v>29</v>
      </c>
      <c r="D634" s="5" t="str">
        <f>[1]Реутов!D926</f>
        <v>Сотрудник</v>
      </c>
      <c r="E634" s="5" t="s">
        <v>28</v>
      </c>
      <c r="F634" s="6" t="str">
        <f>[1]Реутов!E926</f>
        <v xml:space="preserve">взрослые старше 18 лет </v>
      </c>
      <c r="G634" s="5">
        <f>[1]Реутов!F926</f>
        <v>168</v>
      </c>
      <c r="H634" s="6" t="s">
        <v>121</v>
      </c>
      <c r="I634" s="5">
        <f>[1]Реутов!J926</f>
        <v>2</v>
      </c>
      <c r="J634" s="5">
        <f>[1]Реутов!M926</f>
        <v>34</v>
      </c>
      <c r="K634" s="5">
        <f>[1]Реутов!M926</f>
        <v>34</v>
      </c>
      <c r="L634" s="33">
        <f t="shared" si="22"/>
        <v>0</v>
      </c>
      <c r="M634" s="5" t="s">
        <v>131</v>
      </c>
    </row>
    <row r="635" spans="1:13" ht="45" x14ac:dyDescent="0.25">
      <c r="A635" s="5">
        <v>634</v>
      </c>
      <c r="B635" s="5" t="str">
        <f>'[1]Краснодар '!C644</f>
        <v>Романов Станислав Иванович</v>
      </c>
      <c r="C635" s="5" t="s">
        <v>123</v>
      </c>
      <c r="D635" s="5" t="str">
        <f>'[1]Краснодар '!D644</f>
        <v>ЧК</v>
      </c>
      <c r="E635" s="5" t="s">
        <v>14</v>
      </c>
      <c r="F635" s="6" t="str">
        <f>'[1]Краснодар '!E644</f>
        <v xml:space="preserve">взрослые старше 18 лет </v>
      </c>
      <c r="G635" s="5">
        <f>'[1]Краснодар '!F644</f>
        <v>182</v>
      </c>
      <c r="H635" s="6" t="s">
        <v>121</v>
      </c>
      <c r="I635" s="5"/>
      <c r="J635" s="5">
        <f>'[1]Краснодар '!M644</f>
        <v>33</v>
      </c>
      <c r="K635" s="5">
        <f>'[1]Краснодар '!M644</f>
        <v>33</v>
      </c>
      <c r="L635" s="33">
        <f t="shared" si="22"/>
        <v>0</v>
      </c>
      <c r="M635" s="5" t="s">
        <v>131</v>
      </c>
    </row>
    <row r="636" spans="1:13" ht="45" x14ac:dyDescent="0.25">
      <c r="A636" s="5">
        <v>635</v>
      </c>
      <c r="B636" s="5" t="str">
        <f>[1]Ховрино!C432</f>
        <v>Прусакова Виктория Александровна</v>
      </c>
      <c r="C636" s="5" t="s">
        <v>124</v>
      </c>
      <c r="D636" s="5" t="str">
        <f>[1]Ховрино!D432</f>
        <v>ЧК</v>
      </c>
      <c r="E636" s="5" t="s">
        <v>28</v>
      </c>
      <c r="F636" s="6" t="str">
        <f>[1]Ховрино!E432</f>
        <v xml:space="preserve">взрослые старше 18 лет </v>
      </c>
      <c r="G636" s="5">
        <f>[1]Ховрино!F432</f>
        <v>172.5</v>
      </c>
      <c r="H636" s="6" t="s">
        <v>121</v>
      </c>
      <c r="I636" s="5"/>
      <c r="J636" s="5">
        <f>[1]Ховрино!M432</f>
        <v>36</v>
      </c>
      <c r="K636" s="5">
        <f>[1]Ховрино!M432</f>
        <v>36</v>
      </c>
      <c r="L636" s="33">
        <f t="shared" si="22"/>
        <v>0</v>
      </c>
      <c r="M636" s="5" t="s">
        <v>131</v>
      </c>
    </row>
    <row r="637" spans="1:13" ht="45" x14ac:dyDescent="0.25">
      <c r="A637" s="5">
        <v>636</v>
      </c>
      <c r="B637" s="5" t="str">
        <f>[1]Королев!C769</f>
        <v>Хамонкова Елизавета Сергеевна</v>
      </c>
      <c r="C637" s="5" t="s">
        <v>16</v>
      </c>
      <c r="D637" s="5" t="str">
        <f>[1]Королев!D769</f>
        <v>чк</v>
      </c>
      <c r="E637" s="5" t="s">
        <v>28</v>
      </c>
      <c r="F637" s="6" t="str">
        <f>[1]Королев!E769</f>
        <v xml:space="preserve">взрослые старше 18 лет </v>
      </c>
      <c r="G637" s="5">
        <f>[1]Королев!F769</f>
        <v>165.2</v>
      </c>
      <c r="H637" s="6" t="s">
        <v>121</v>
      </c>
      <c r="I637" s="5">
        <f>[1]Королев!J769</f>
        <v>2</v>
      </c>
      <c r="J637" s="5">
        <f>[1]Королев!M769</f>
        <v>32</v>
      </c>
      <c r="K637" s="5">
        <f>[1]Королев!M769</f>
        <v>32</v>
      </c>
      <c r="L637" s="33">
        <f t="shared" si="22"/>
        <v>0</v>
      </c>
      <c r="M637" s="5" t="s">
        <v>131</v>
      </c>
    </row>
    <row r="638" spans="1:13" ht="45" x14ac:dyDescent="0.25">
      <c r="A638" s="5">
        <v>637</v>
      </c>
      <c r="B638" s="5" t="str">
        <f>'[1]Кожухово '!D621</f>
        <v>Проскурина Марина</v>
      </c>
      <c r="C638" s="5" t="s">
        <v>30</v>
      </c>
      <c r="D638" s="5" t="str">
        <f>'[1]Кожухово '!E621</f>
        <v>ЧК</v>
      </c>
      <c r="E638" s="5" t="s">
        <v>28</v>
      </c>
      <c r="F638" s="6" t="str">
        <f>'[1]Кожухово '!F621</f>
        <v xml:space="preserve">взрослые старше 18 лет </v>
      </c>
      <c r="G638" s="5">
        <f>'[1]Кожухово '!G621</f>
        <v>168</v>
      </c>
      <c r="H638" s="6" t="s">
        <v>121</v>
      </c>
      <c r="I638" s="5">
        <f>'[1]Кожухово '!K621</f>
        <v>0</v>
      </c>
      <c r="J638" s="5">
        <f>'[1]Кожухово '!N621</f>
        <v>32</v>
      </c>
      <c r="K638" s="5">
        <f>'[1]Кожухово '!N621</f>
        <v>32</v>
      </c>
      <c r="L638" s="33">
        <f t="shared" si="22"/>
        <v>0</v>
      </c>
      <c r="M638" s="5" t="s">
        <v>131</v>
      </c>
    </row>
    <row r="639" spans="1:13" ht="45" x14ac:dyDescent="0.25">
      <c r="A639" s="5">
        <v>638</v>
      </c>
      <c r="B639" s="5" t="str">
        <f>[1]Королев!C1198</f>
        <v>Хорев Андрей Алексеевич</v>
      </c>
      <c r="C639" s="5" t="s">
        <v>16</v>
      </c>
      <c r="D639" s="5" t="str">
        <f>[1]Королев!D1198</f>
        <v>чк</v>
      </c>
      <c r="E639" s="5" t="s">
        <v>14</v>
      </c>
      <c r="F639" s="6" t="str">
        <f>[1]Королев!E1198</f>
        <v xml:space="preserve">взрослые старше 18 лет </v>
      </c>
      <c r="G639" s="5">
        <f>[1]Королев!F1198</f>
        <v>186</v>
      </c>
      <c r="H639" s="6" t="s">
        <v>121</v>
      </c>
      <c r="I639" s="5">
        <f>[1]Королев!J1198</f>
        <v>1</v>
      </c>
      <c r="J639" s="5">
        <f>[1]Королев!M1198</f>
        <v>20</v>
      </c>
      <c r="K639" s="5">
        <f>[1]Королев!M1198</f>
        <v>20</v>
      </c>
      <c r="L639" s="33">
        <f t="shared" si="22"/>
        <v>0</v>
      </c>
      <c r="M639" s="5" t="s">
        <v>131</v>
      </c>
    </row>
    <row r="640" spans="1:13" ht="45" x14ac:dyDescent="0.25">
      <c r="A640" s="5">
        <v>639</v>
      </c>
      <c r="B640" s="5" t="str">
        <f>'[1]Оренбург '!C3</f>
        <v>Рахимов Дмитрий</v>
      </c>
      <c r="C640" s="5" t="s">
        <v>37</v>
      </c>
      <c r="D640" s="5" t="str">
        <f>'[1]Оренбург '!D3</f>
        <v>Сотрудник</v>
      </c>
      <c r="E640" s="5" t="s">
        <v>20</v>
      </c>
      <c r="F640" s="6" t="str">
        <f>'[1]Оренбург '!E3</f>
        <v xml:space="preserve">взрослые старше 18 лет </v>
      </c>
      <c r="G640" s="5">
        <f>'[1]Оренбург '!F3</f>
        <v>174.7</v>
      </c>
      <c r="H640" s="6" t="s">
        <v>121</v>
      </c>
      <c r="I640" s="5"/>
      <c r="J640" s="5">
        <f>'[1]Оренбург '!M3</f>
        <v>21</v>
      </c>
      <c r="K640" s="5">
        <v>21</v>
      </c>
      <c r="L640" s="33">
        <f t="shared" si="22"/>
        <v>0</v>
      </c>
      <c r="M640" s="5" t="s">
        <v>131</v>
      </c>
    </row>
    <row r="641" spans="1:13" ht="45" x14ac:dyDescent="0.25">
      <c r="A641" s="5">
        <v>640</v>
      </c>
      <c r="B641" s="5" t="str">
        <f>'[1]Кожухово '!D312</f>
        <v>Прохоров Дмитрий</v>
      </c>
      <c r="C641" s="5" t="s">
        <v>30</v>
      </c>
      <c r="D641" s="5" t="str">
        <f>'[1]Кожухово '!E312</f>
        <v>ЧК</v>
      </c>
      <c r="E641" s="5" t="s">
        <v>14</v>
      </c>
      <c r="F641" s="6" t="str">
        <f>'[1]Кожухово '!F312</f>
        <v xml:space="preserve">взрослые старше 18 лет </v>
      </c>
      <c r="G641" s="5">
        <f>'[1]Кожухово '!G312</f>
        <v>186.2</v>
      </c>
      <c r="H641" s="6" t="s">
        <v>121</v>
      </c>
      <c r="I641" s="5"/>
      <c r="J641" s="5">
        <f>'[1]Кожухово '!N312</f>
        <v>31</v>
      </c>
      <c r="K641" s="5">
        <f>'[1]Кожухово '!N312</f>
        <v>31</v>
      </c>
      <c r="L641" s="33">
        <f t="shared" si="22"/>
        <v>0</v>
      </c>
      <c r="M641" s="5" t="s">
        <v>131</v>
      </c>
    </row>
    <row r="642" spans="1:13" ht="45" x14ac:dyDescent="0.25">
      <c r="A642" s="5">
        <v>641</v>
      </c>
      <c r="B642" s="5" t="str">
        <f>[1]Реутов!C1172</f>
        <v>ПЕТРОВ ПАВЕЛ ИГОРЕВИЧ</v>
      </c>
      <c r="C642" s="5" t="s">
        <v>29</v>
      </c>
      <c r="D642" s="5" t="str">
        <f>[1]Реутов!D1172</f>
        <v>ЧК</v>
      </c>
      <c r="E642" s="5" t="s">
        <v>14</v>
      </c>
      <c r="F642" s="6" t="str">
        <f>[1]Реутов!E1172</f>
        <v xml:space="preserve">взрослые старше 18 лет </v>
      </c>
      <c r="G642" s="5">
        <f>[1]Реутов!F1172</f>
        <v>174.7</v>
      </c>
      <c r="H642" s="6" t="s">
        <v>121</v>
      </c>
      <c r="I642" s="5">
        <v>0</v>
      </c>
      <c r="J642" s="5">
        <f>[1]Реутов!M1172</f>
        <v>31</v>
      </c>
      <c r="K642" s="5">
        <f>[1]Реутов!M1172</f>
        <v>31</v>
      </c>
      <c r="L642" s="33">
        <f t="shared" si="22"/>
        <v>0</v>
      </c>
      <c r="M642" s="5" t="s">
        <v>131</v>
      </c>
    </row>
    <row r="643" spans="1:13" ht="45" x14ac:dyDescent="0.25">
      <c r="A643" s="5">
        <v>642</v>
      </c>
      <c r="B643" s="5" t="str">
        <f>[1]Реутов!C978</f>
        <v>ПЕТРОВА АНАСТАСИЯ ЮРЬЕВНА</v>
      </c>
      <c r="C643" s="5" t="s">
        <v>29</v>
      </c>
      <c r="D643" s="5" t="str">
        <f>[1]Реутов!D978</f>
        <v>Чк</v>
      </c>
      <c r="E643" s="5" t="s">
        <v>28</v>
      </c>
      <c r="F643" s="6" t="str">
        <f>[1]Реутов!E978</f>
        <v xml:space="preserve">взрослые старше 18 лет </v>
      </c>
      <c r="G643" s="5">
        <f>[1]Реутов!F978</f>
        <v>170</v>
      </c>
      <c r="H643" s="6" t="s">
        <v>121</v>
      </c>
      <c r="I643" s="5">
        <v>0</v>
      </c>
      <c r="J643" s="5">
        <f>[1]Реутов!M978</f>
        <v>35</v>
      </c>
      <c r="K643" s="5">
        <f>[1]Реутов!M978</f>
        <v>35</v>
      </c>
      <c r="L643" s="33">
        <f t="shared" si="22"/>
        <v>0</v>
      </c>
      <c r="M643" s="5" t="s">
        <v>131</v>
      </c>
    </row>
    <row r="644" spans="1:13" ht="45" x14ac:dyDescent="0.25">
      <c r="A644" s="5">
        <v>643</v>
      </c>
      <c r="B644" s="5" t="str">
        <f>'[1]Кожухово '!D206</f>
        <v>Радецкий Константин Николаевич</v>
      </c>
      <c r="C644" s="5" t="s">
        <v>30</v>
      </c>
      <c r="D644" s="5" t="str">
        <f>'[1]Кожухово '!E206</f>
        <v>ЧК</v>
      </c>
      <c r="E644" s="5" t="s">
        <v>14</v>
      </c>
      <c r="F644" s="6" t="str">
        <f>'[1]Кожухово '!F206</f>
        <v xml:space="preserve">взрослые старше 18 лет </v>
      </c>
      <c r="G644" s="5">
        <f>'[1]Кожухово '!G206</f>
        <v>173</v>
      </c>
      <c r="H644" s="6" t="s">
        <v>121</v>
      </c>
      <c r="I644" s="5">
        <f>'[1]Кожухово '!K206</f>
        <v>0</v>
      </c>
      <c r="J644" s="5">
        <f>'[1]Кожухово '!N206</f>
        <v>34</v>
      </c>
      <c r="K644" s="5">
        <f>'[1]Кожухово '!N206</f>
        <v>34</v>
      </c>
      <c r="L644" s="33">
        <f t="shared" si="22"/>
        <v>0</v>
      </c>
      <c r="M644" s="5" t="s">
        <v>131</v>
      </c>
    </row>
    <row r="645" spans="1:13" ht="45" x14ac:dyDescent="0.25">
      <c r="A645" s="5">
        <v>644</v>
      </c>
      <c r="B645" s="5" t="str">
        <f>'[1]Кожухово '!D94</f>
        <v>Рудович Дарья</v>
      </c>
      <c r="C645" s="5" t="s">
        <v>30</v>
      </c>
      <c r="D645" s="5" t="str">
        <f>'[1]Кожухово '!E94</f>
        <v>Чк</v>
      </c>
      <c r="E645" s="5" t="s">
        <v>28</v>
      </c>
      <c r="F645" s="6" t="str">
        <f>'[1]Кожухово '!F94</f>
        <v xml:space="preserve">взрослые старше 18 лет </v>
      </c>
      <c r="G645" s="5">
        <f>'[1]Кожухово '!G94</f>
        <v>168</v>
      </c>
      <c r="H645" s="6" t="s">
        <v>121</v>
      </c>
      <c r="I645" s="5">
        <f>'[1]Кожухово '!K94</f>
        <v>1</v>
      </c>
      <c r="J645" s="5">
        <f>'[1]Кожухово '!N94</f>
        <v>26</v>
      </c>
      <c r="K645" s="5">
        <f>'[1]Кожухово '!N94</f>
        <v>26</v>
      </c>
      <c r="L645" s="33">
        <f t="shared" si="22"/>
        <v>0</v>
      </c>
      <c r="M645" s="5" t="s">
        <v>131</v>
      </c>
    </row>
    <row r="646" spans="1:13" ht="45" x14ac:dyDescent="0.25">
      <c r="A646" s="5">
        <v>645</v>
      </c>
      <c r="B646" s="5" t="str">
        <f>'[1]Кожухово '!D249</f>
        <v>Самодергина Мария</v>
      </c>
      <c r="C646" s="5" t="s">
        <v>30</v>
      </c>
      <c r="D646" s="5" t="str">
        <f>'[1]Кожухово '!E249</f>
        <v>ЧК</v>
      </c>
      <c r="E646" s="5" t="s">
        <v>28</v>
      </c>
      <c r="F646" s="6" t="str">
        <f>'[1]Кожухово '!F249</f>
        <v xml:space="preserve">взрослые старше 18 лет </v>
      </c>
      <c r="G646" s="5">
        <f>'[1]Кожухово '!G249</f>
        <v>164.6</v>
      </c>
      <c r="H646" s="6" t="s">
        <v>121</v>
      </c>
      <c r="I646" s="5"/>
      <c r="J646" s="5">
        <f>'[1]Кожухово '!N249</f>
        <v>39</v>
      </c>
      <c r="K646" s="5">
        <f>'[1]Кожухово '!N249</f>
        <v>39</v>
      </c>
      <c r="L646" s="33">
        <f t="shared" si="22"/>
        <v>0</v>
      </c>
      <c r="M646" s="5" t="s">
        <v>131</v>
      </c>
    </row>
    <row r="647" spans="1:13" ht="45" x14ac:dyDescent="0.25">
      <c r="A647" s="5">
        <v>646</v>
      </c>
      <c r="B647" s="5" t="str">
        <f>[1]Ховрино!C862</f>
        <v>Пупшев Кирилл</v>
      </c>
      <c r="C647" s="5" t="s">
        <v>124</v>
      </c>
      <c r="D647" s="5" t="str">
        <f>[1]Ховрино!D862</f>
        <v>ЧК</v>
      </c>
      <c r="E647" s="5" t="s">
        <v>14</v>
      </c>
      <c r="F647" s="6" t="str">
        <f>[1]Ховрино!E862</f>
        <v xml:space="preserve">взрослые старше 18 лет </v>
      </c>
      <c r="G647" s="5">
        <f>[1]Ховрино!F862</f>
        <v>181.9</v>
      </c>
      <c r="H647" s="6" t="s">
        <v>121</v>
      </c>
      <c r="I647" s="5"/>
      <c r="J647" s="5">
        <f>[1]Ховрино!M862</f>
        <v>38</v>
      </c>
      <c r="K647" s="5">
        <f>[1]Ховрино!M862</f>
        <v>38</v>
      </c>
      <c r="L647" s="33">
        <f t="shared" ref="L647:L678" si="23">K647-J647</f>
        <v>0</v>
      </c>
      <c r="M647" s="5" t="s">
        <v>131</v>
      </c>
    </row>
    <row r="648" spans="1:13" ht="45" x14ac:dyDescent="0.25">
      <c r="A648" s="5">
        <v>647</v>
      </c>
      <c r="B648" s="5" t="str">
        <f>'[1]Кожухово '!D280</f>
        <v xml:space="preserve">Смольков Семен </v>
      </c>
      <c r="C648" s="5" t="s">
        <v>30</v>
      </c>
      <c r="D648" s="5" t="str">
        <f>'[1]Кожухово '!E280</f>
        <v>ЧК</v>
      </c>
      <c r="E648" s="5" t="s">
        <v>14</v>
      </c>
      <c r="F648" s="6" t="str">
        <f>'[1]Кожухово '!F280</f>
        <v xml:space="preserve">взрослые старше 18 лет </v>
      </c>
      <c r="G648" s="5">
        <f>'[1]Кожухово '!G280</f>
        <v>176</v>
      </c>
      <c r="H648" s="6" t="s">
        <v>121</v>
      </c>
      <c r="I648" s="5"/>
      <c r="J648" s="5">
        <f>'[1]Кожухово '!N280</f>
        <v>18</v>
      </c>
      <c r="K648" s="5">
        <f>'[1]Кожухово '!N280</f>
        <v>18</v>
      </c>
      <c r="L648" s="33">
        <f t="shared" si="23"/>
        <v>0</v>
      </c>
      <c r="M648" s="5" t="s">
        <v>131</v>
      </c>
    </row>
    <row r="649" spans="1:13" ht="45" x14ac:dyDescent="0.25">
      <c r="A649" s="5">
        <v>648</v>
      </c>
      <c r="B649" s="5" t="str">
        <f>'[1]Курск '!C783</f>
        <v>Уколова Наталья Викторовна</v>
      </c>
      <c r="C649" s="5" t="s">
        <v>13</v>
      </c>
      <c r="D649" s="5" t="str">
        <f>'[1]Курск '!D783</f>
        <v>сотрудник</v>
      </c>
      <c r="E649" s="5" t="s">
        <v>28</v>
      </c>
      <c r="F649" s="6" t="str">
        <f>'[1]Курск '!E783</f>
        <v>взрослый старше 18 лет</v>
      </c>
      <c r="G649" s="5">
        <f>'[1]Курск '!F783</f>
        <v>179</v>
      </c>
      <c r="H649" s="6" t="s">
        <v>121</v>
      </c>
      <c r="I649" s="5"/>
      <c r="J649" s="5">
        <f>'[1]Курск '!M783</f>
        <v>38</v>
      </c>
      <c r="K649" s="5">
        <f>'[1]Курск '!M783</f>
        <v>38</v>
      </c>
      <c r="L649" s="33">
        <f t="shared" si="23"/>
        <v>0</v>
      </c>
      <c r="M649" s="5" t="s">
        <v>131</v>
      </c>
    </row>
    <row r="650" spans="1:13" ht="45" x14ac:dyDescent="0.25">
      <c r="A650" s="5">
        <v>649</v>
      </c>
      <c r="B650" s="5" t="str">
        <f>'[1]Краснодар '!C1164</f>
        <v>Сафонов Руслан Руфатович</v>
      </c>
      <c r="C650" s="5" t="s">
        <v>123</v>
      </c>
      <c r="D650" s="5" t="str">
        <f>'[1]Краснодар '!D1164</f>
        <v>ЧК</v>
      </c>
      <c r="E650" s="5" t="s">
        <v>14</v>
      </c>
      <c r="F650" s="6" t="str">
        <f>'[1]Краснодар '!E1164</f>
        <v xml:space="preserve">взрослые старше 18 лет </v>
      </c>
      <c r="G650" s="5">
        <f>'[1]Краснодар '!F1164</f>
        <v>190</v>
      </c>
      <c r="H650" s="6" t="s">
        <v>121</v>
      </c>
      <c r="I650" s="5"/>
      <c r="J650" s="5">
        <f>'[1]Краснодар '!M1164</f>
        <v>25</v>
      </c>
      <c r="K650" s="5">
        <f>'[1]Краснодар '!M1164</f>
        <v>25</v>
      </c>
      <c r="L650" s="33">
        <f t="shared" si="23"/>
        <v>0</v>
      </c>
      <c r="M650" s="5" t="s">
        <v>131</v>
      </c>
    </row>
    <row r="651" spans="1:13" ht="45" x14ac:dyDescent="0.25">
      <c r="A651" s="5">
        <v>650</v>
      </c>
      <c r="B651" s="5" t="str">
        <f>[1]Реутов!C1411</f>
        <v xml:space="preserve">Петрова Ирина Витальевна </v>
      </c>
      <c r="C651" s="5" t="s">
        <v>29</v>
      </c>
      <c r="D651" s="5" t="str">
        <f>[1]Реутов!D1411</f>
        <v>ЧК</v>
      </c>
      <c r="E651" s="5" t="s">
        <v>28</v>
      </c>
      <c r="F651" s="6" t="str">
        <f>[1]Реутов!E1411</f>
        <v xml:space="preserve">взрослые старше 18 лет </v>
      </c>
      <c r="G651" s="5">
        <f>[1]Реутов!F1411</f>
        <v>165</v>
      </c>
      <c r="H651" s="6" t="s">
        <v>121</v>
      </c>
      <c r="I651" s="5">
        <v>0</v>
      </c>
      <c r="J651" s="5">
        <f>[1]Реутов!M1411</f>
        <v>29</v>
      </c>
      <c r="K651" s="5">
        <f>[1]Реутов!M1411</f>
        <v>29</v>
      </c>
      <c r="L651" s="33">
        <f t="shared" si="23"/>
        <v>0</v>
      </c>
      <c r="M651" s="5" t="s">
        <v>131</v>
      </c>
    </row>
    <row r="652" spans="1:13" ht="30" x14ac:dyDescent="0.25">
      <c r="A652" s="5">
        <v>651</v>
      </c>
      <c r="B652" s="5" t="str">
        <f>[1]Братиславская!C380</f>
        <v>Селягина Наталья Павловна</v>
      </c>
      <c r="C652" s="5" t="s">
        <v>17</v>
      </c>
      <c r="D652" s="5" t="str">
        <f>[1]Братиславская!D380</f>
        <v>чк</v>
      </c>
      <c r="E652" s="5" t="s">
        <v>28</v>
      </c>
      <c r="F652" s="6" t="str">
        <f>[1]Братиславская!E380</f>
        <v>старше 18</v>
      </c>
      <c r="G652" s="5">
        <f>[1]Братиславская!F380</f>
        <v>168</v>
      </c>
      <c r="H652" s="6" t="s">
        <v>121</v>
      </c>
      <c r="I652" s="5">
        <f>[1]Братиславская!J380</f>
        <v>39</v>
      </c>
      <c r="J652" s="5">
        <f>[1]Братиславская!M380</f>
        <v>40</v>
      </c>
      <c r="K652" s="5">
        <f>[1]Братиславская!M380</f>
        <v>40</v>
      </c>
      <c r="L652" s="33">
        <f t="shared" si="23"/>
        <v>0</v>
      </c>
      <c r="M652" s="5" t="s">
        <v>131</v>
      </c>
    </row>
    <row r="653" spans="1:13" ht="45" x14ac:dyDescent="0.25">
      <c r="A653" s="5">
        <v>652</v>
      </c>
      <c r="B653" s="5" t="str">
        <f>'[1]Краснодар '!C328</f>
        <v>Соболь Петр Владимирович</v>
      </c>
      <c r="C653" s="5" t="s">
        <v>123</v>
      </c>
      <c r="D653" s="5" t="str">
        <f>'[1]Краснодар '!D328</f>
        <v>ЧК</v>
      </c>
      <c r="E653" s="5" t="s">
        <v>14</v>
      </c>
      <c r="F653" s="6" t="str">
        <f>'[1]Краснодар '!E328</f>
        <v xml:space="preserve">взрослые старше 18 лет </v>
      </c>
      <c r="G653" s="5">
        <f>'[1]Краснодар '!F328</f>
        <v>184</v>
      </c>
      <c r="H653" s="6" t="s">
        <v>121</v>
      </c>
      <c r="I653" s="5"/>
      <c r="J653" s="5">
        <f>'[1]Краснодар '!M328</f>
        <v>44</v>
      </c>
      <c r="K653" s="5">
        <f>'[1]Краснодар '!M328</f>
        <v>44</v>
      </c>
      <c r="L653" s="33">
        <f t="shared" si="23"/>
        <v>0</v>
      </c>
      <c r="M653" s="5" t="s">
        <v>131</v>
      </c>
    </row>
    <row r="654" spans="1:13" ht="45" x14ac:dyDescent="0.25">
      <c r="A654" s="5">
        <v>653</v>
      </c>
      <c r="B654" s="5" t="str">
        <f>'[1]Южное Бутово'!C276</f>
        <v>Сидоров Денис</v>
      </c>
      <c r="C654" s="5" t="s">
        <v>19</v>
      </c>
      <c r="D654" s="5" t="str">
        <f>'[1]Южное Бутово'!D276</f>
        <v>чк</v>
      </c>
      <c r="E654" s="5" t="s">
        <v>14</v>
      </c>
      <c r="F654" s="6" t="str">
        <f>'[1]Южное Бутово'!E276</f>
        <v xml:space="preserve">взрослые старше 18 лет </v>
      </c>
      <c r="G654" s="5">
        <f>'[1]Южное Бутово'!F276</f>
        <v>174.2</v>
      </c>
      <c r="H654" s="6" t="s">
        <v>121</v>
      </c>
      <c r="I654" s="5"/>
      <c r="J654" s="5">
        <f>'[1]Южное Бутово'!M276</f>
        <v>37</v>
      </c>
      <c r="K654" s="5">
        <f>'[1]Южное Бутово'!M276</f>
        <v>37</v>
      </c>
      <c r="L654" s="33">
        <f t="shared" si="23"/>
        <v>0</v>
      </c>
      <c r="M654" s="5" t="s">
        <v>131</v>
      </c>
    </row>
    <row r="655" spans="1:13" ht="45" x14ac:dyDescent="0.25">
      <c r="A655" s="5">
        <v>654</v>
      </c>
      <c r="B655" s="5" t="str">
        <f>'[1]Жулебино '!C484</f>
        <v xml:space="preserve">Рублёва Ксения </v>
      </c>
      <c r="C655" s="5" t="s">
        <v>35</v>
      </c>
      <c r="D655" s="5" t="str">
        <f>'[1]Жулебино '!D484</f>
        <v>Чк</v>
      </c>
      <c r="E655" s="5" t="s">
        <v>28</v>
      </c>
      <c r="F655" s="6" t="str">
        <f>'[1]Жулебино '!E484</f>
        <v xml:space="preserve">взрослые старше 18 лет </v>
      </c>
      <c r="G655" s="5">
        <f>'[1]Жулебино '!F484</f>
        <v>160.6</v>
      </c>
      <c r="H655" s="6" t="s">
        <v>121</v>
      </c>
      <c r="I655" s="5"/>
      <c r="J655" s="5">
        <f>'[1]Жулебино '!M484</f>
        <v>31</v>
      </c>
      <c r="K655" s="5">
        <f>'[1]Жулебино '!M484</f>
        <v>31</v>
      </c>
      <c r="L655" s="33">
        <f t="shared" si="23"/>
        <v>0</v>
      </c>
      <c r="M655" s="5" t="s">
        <v>131</v>
      </c>
    </row>
    <row r="656" spans="1:13" ht="45" x14ac:dyDescent="0.25">
      <c r="A656" s="5">
        <v>655</v>
      </c>
      <c r="B656" s="5" t="str">
        <f>[1]Реутов!C1133</f>
        <v>РЯЗАНОВА ГАЛИНА АЛЕКСАНДРОВНА</v>
      </c>
      <c r="C656" s="5" t="s">
        <v>29</v>
      </c>
      <c r="D656" s="5" t="str">
        <f>[1]Реутов!D1133</f>
        <v>Чк</v>
      </c>
      <c r="E656" s="5" t="s">
        <v>28</v>
      </c>
      <c r="F656" s="6" t="str">
        <f>[1]Реутов!E1133</f>
        <v xml:space="preserve">взрослые старше 18 лет </v>
      </c>
      <c r="G656" s="5">
        <f>[1]Реутов!F1133</f>
        <v>163</v>
      </c>
      <c r="H656" s="6" t="s">
        <v>121</v>
      </c>
      <c r="I656" s="5">
        <v>0</v>
      </c>
      <c r="J656" s="5">
        <f>[1]Реутов!M1133</f>
        <v>37</v>
      </c>
      <c r="K656" s="5">
        <f>[1]Реутов!M1133</f>
        <v>37</v>
      </c>
      <c r="L656" s="33">
        <f t="shared" si="23"/>
        <v>0</v>
      </c>
      <c r="M656" s="5" t="s">
        <v>131</v>
      </c>
    </row>
    <row r="657" spans="1:13" ht="45" x14ac:dyDescent="0.25">
      <c r="A657" s="5">
        <v>656</v>
      </c>
      <c r="B657" s="5" t="str">
        <f>[1]Ховрино!C198</f>
        <v>Редреева Марина Игоревна</v>
      </c>
      <c r="C657" s="5" t="s">
        <v>124</v>
      </c>
      <c r="D657" s="5" t="str">
        <f>[1]Ховрино!D198</f>
        <v>ЧК</v>
      </c>
      <c r="E657" s="5" t="s">
        <v>28</v>
      </c>
      <c r="F657" s="6" t="str">
        <f>[1]Ховрино!E198</f>
        <v xml:space="preserve">взрослые старше 18 лет </v>
      </c>
      <c r="G657" s="5">
        <f>[1]Ховрино!F198</f>
        <v>174</v>
      </c>
      <c r="H657" s="6" t="s">
        <v>121</v>
      </c>
      <c r="I657" s="5"/>
      <c r="J657" s="5">
        <f>[1]Ховрино!M198</f>
        <v>33</v>
      </c>
      <c r="K657" s="5">
        <f>[1]Ховрино!M198</f>
        <v>33</v>
      </c>
      <c r="L657" s="33">
        <f t="shared" si="23"/>
        <v>0</v>
      </c>
      <c r="M657" s="5" t="s">
        <v>131</v>
      </c>
    </row>
    <row r="658" spans="1:13" ht="45" x14ac:dyDescent="0.25">
      <c r="A658" s="5">
        <v>657</v>
      </c>
      <c r="B658" s="5" t="str">
        <f>'[1]Самара '!C186</f>
        <v>Усков Егор</v>
      </c>
      <c r="C658" s="5" t="s">
        <v>45</v>
      </c>
      <c r="D658" s="5" t="str">
        <f>'[1]Самара '!D186</f>
        <v>ЧК</v>
      </c>
      <c r="E658" s="5" t="s">
        <v>14</v>
      </c>
      <c r="F658" s="6" t="str">
        <f>'[1]Самара '!E186</f>
        <v xml:space="preserve">взрослые младше 18 лет </v>
      </c>
      <c r="G658" s="5">
        <f>'[1]Самара '!F186</f>
        <v>173.4</v>
      </c>
      <c r="H658" s="6" t="s">
        <v>121</v>
      </c>
      <c r="I658" s="5">
        <f>'[1]Самара '!J186</f>
        <v>0</v>
      </c>
      <c r="J658" s="5">
        <f>'[1]Самара '!M186</f>
        <v>16</v>
      </c>
      <c r="K658" s="5">
        <f>'[1]Самара '!M186</f>
        <v>16</v>
      </c>
      <c r="L658" s="33">
        <f t="shared" si="23"/>
        <v>0</v>
      </c>
      <c r="M658" s="5" t="s">
        <v>131</v>
      </c>
    </row>
    <row r="659" spans="1:13" ht="45" x14ac:dyDescent="0.25">
      <c r="A659" s="5">
        <v>658</v>
      </c>
      <c r="B659" s="5" t="str">
        <f>[1]Ховрино!C886</f>
        <v>Реуцкая Кристина Витальевна (Сотрудник)</v>
      </c>
      <c r="C659" s="5" t="s">
        <v>124</v>
      </c>
      <c r="D659" s="5" t="str">
        <f>[1]Ховрино!D886</f>
        <v>сотрудник</v>
      </c>
      <c r="E659" s="5"/>
      <c r="F659" s="6" t="str">
        <f>[1]Ховрино!E886</f>
        <v xml:space="preserve">взрослые старше 18 лет </v>
      </c>
      <c r="G659" s="5">
        <f>[1]Ховрино!F886</f>
        <v>144.69999999999999</v>
      </c>
      <c r="H659" s="6" t="s">
        <v>121</v>
      </c>
      <c r="I659" s="5"/>
      <c r="J659" s="5">
        <f>[1]Ховрино!M886</f>
        <v>33</v>
      </c>
      <c r="K659" s="5">
        <f>[1]Ховрино!M886</f>
        <v>33</v>
      </c>
      <c r="L659" s="33">
        <f t="shared" si="23"/>
        <v>0</v>
      </c>
      <c r="M659" s="5" t="s">
        <v>131</v>
      </c>
    </row>
    <row r="660" spans="1:13" ht="45" x14ac:dyDescent="0.25">
      <c r="A660" s="5">
        <v>659</v>
      </c>
      <c r="B660" s="5" t="str">
        <f>[1]Ховрино!C850</f>
        <v>Рябинина Оксана Александровна</v>
      </c>
      <c r="C660" s="5" t="s">
        <v>124</v>
      </c>
      <c r="D660" s="5" t="str">
        <f>[1]Ховрино!D850</f>
        <v>ЧК</v>
      </c>
      <c r="E660" s="5" t="s">
        <v>28</v>
      </c>
      <c r="F660" s="6" t="str">
        <f>[1]Ховрино!E850</f>
        <v xml:space="preserve">взрослые старше 18 лет </v>
      </c>
      <c r="G660" s="5">
        <f>[1]Ховрино!F850</f>
        <v>165</v>
      </c>
      <c r="H660" s="6" t="s">
        <v>121</v>
      </c>
      <c r="I660" s="5"/>
      <c r="J660" s="5">
        <f>[1]Ховрино!M850</f>
        <v>53</v>
      </c>
      <c r="K660" s="5">
        <f>[1]Ховрино!M850</f>
        <v>53</v>
      </c>
      <c r="L660" s="33">
        <f t="shared" si="23"/>
        <v>0</v>
      </c>
      <c r="M660" s="5" t="s">
        <v>131</v>
      </c>
    </row>
    <row r="661" spans="1:13" ht="45" x14ac:dyDescent="0.25">
      <c r="A661" s="5">
        <v>660</v>
      </c>
      <c r="B661" s="5" t="str">
        <f>'[1]Курск '!C133</f>
        <v>Фукалова Екатерина</v>
      </c>
      <c r="C661" s="5" t="s">
        <v>13</v>
      </c>
      <c r="D661" s="5" t="str">
        <f>'[1]Курск '!D133</f>
        <v>сотрудник</v>
      </c>
      <c r="E661" s="5" t="s">
        <v>28</v>
      </c>
      <c r="F661" s="6" t="str">
        <f>'[1]Курск '!E133</f>
        <v xml:space="preserve">взрослые старше 18 лет </v>
      </c>
      <c r="G661" s="5">
        <f>'[1]Курск '!F133</f>
        <v>169</v>
      </c>
      <c r="H661" s="6" t="s">
        <v>121</v>
      </c>
      <c r="I661" s="5">
        <f>'[1]Курск '!J133</f>
        <v>-3</v>
      </c>
      <c r="J661" s="5">
        <f>'[1]Курск '!M133</f>
        <v>36</v>
      </c>
      <c r="K661" s="5">
        <f>'[1]Курск '!M133</f>
        <v>36</v>
      </c>
      <c r="L661" s="33">
        <f t="shared" si="23"/>
        <v>0</v>
      </c>
      <c r="M661" s="5" t="s">
        <v>131</v>
      </c>
    </row>
    <row r="662" spans="1:13" ht="45" x14ac:dyDescent="0.25">
      <c r="A662" s="5">
        <v>661</v>
      </c>
      <c r="B662" s="5" t="str">
        <f>'[1]Оренбург '!C42</f>
        <v>Салихатдинова Елизавета Сергеевна</v>
      </c>
      <c r="C662" s="5" t="s">
        <v>37</v>
      </c>
      <c r="D662" s="5" t="str">
        <f>'[1]Оренбург '!D42</f>
        <v>Сотрудник</v>
      </c>
      <c r="E662" s="5" t="s">
        <v>27</v>
      </c>
      <c r="F662" s="6" t="str">
        <f>'[1]Оренбург '!E42</f>
        <v xml:space="preserve">взрослые старше 18 лет </v>
      </c>
      <c r="G662" s="5">
        <f>'[1]Оренбург '!F42</f>
        <v>159.30000000000001</v>
      </c>
      <c r="H662" s="6" t="s">
        <v>121</v>
      </c>
      <c r="I662" s="5">
        <f>'[1]Оренбург '!J42</f>
        <v>0</v>
      </c>
      <c r="J662" s="5">
        <f>'[1]Оренбург '!M42</f>
        <v>21</v>
      </c>
      <c r="K662" s="5">
        <f>'[1]Оренбург '!M42</f>
        <v>21</v>
      </c>
      <c r="L662" s="33">
        <f t="shared" si="23"/>
        <v>0</v>
      </c>
      <c r="M662" s="5" t="s">
        <v>131</v>
      </c>
    </row>
    <row r="663" spans="1:13" ht="45" x14ac:dyDescent="0.25">
      <c r="A663" s="5">
        <v>662</v>
      </c>
      <c r="B663" s="5" t="str">
        <f>[1]Реутов!C599</f>
        <v>Савенок Илья Иванович</v>
      </c>
      <c r="C663" s="5" t="s">
        <v>29</v>
      </c>
      <c r="D663" s="5" t="str">
        <f>[1]Реутов!D599</f>
        <v>ЧК</v>
      </c>
      <c r="E663" s="5" t="s">
        <v>28</v>
      </c>
      <c r="F663" s="6" t="str">
        <f>[1]Реутов!E599</f>
        <v xml:space="preserve">взрослые старше 18 лет </v>
      </c>
      <c r="G663" s="5">
        <f>[1]Реутов!F599</f>
        <v>185</v>
      </c>
      <c r="H663" s="6" t="s">
        <v>121</v>
      </c>
      <c r="I663" s="5">
        <v>0</v>
      </c>
      <c r="J663" s="5">
        <f>[1]Реутов!M599</f>
        <v>34</v>
      </c>
      <c r="K663" s="5">
        <f>[1]Реутов!M599</f>
        <v>34</v>
      </c>
      <c r="L663" s="33">
        <f t="shared" si="23"/>
        <v>0</v>
      </c>
      <c r="M663" s="5" t="s">
        <v>131</v>
      </c>
    </row>
    <row r="664" spans="1:13" ht="45" x14ac:dyDescent="0.25">
      <c r="A664" s="5">
        <v>663</v>
      </c>
      <c r="B664" s="5" t="str">
        <f>[1]Королев!C276</f>
        <v>Черкасова Татьяна Алексеевна</v>
      </c>
      <c r="C664" s="5" t="s">
        <v>16</v>
      </c>
      <c r="D664" s="5" t="str">
        <f>[1]Королев!D276</f>
        <v>сотрудник</v>
      </c>
      <c r="E664" s="5" t="s">
        <v>28</v>
      </c>
      <c r="F664" s="6" t="str">
        <f>[1]Королев!E276</f>
        <v xml:space="preserve">взрослые старше 18 лет </v>
      </c>
      <c r="G664" s="5">
        <f>[1]Королев!F276</f>
        <v>167</v>
      </c>
      <c r="H664" s="6" t="s">
        <v>121</v>
      </c>
      <c r="I664" s="5"/>
      <c r="J664" s="5">
        <f>[1]Королев!M276</f>
        <v>36</v>
      </c>
      <c r="K664" s="5">
        <f>[1]Королев!M276</f>
        <v>36</v>
      </c>
      <c r="L664" s="33">
        <f t="shared" si="23"/>
        <v>0</v>
      </c>
      <c r="M664" s="5" t="s">
        <v>131</v>
      </c>
    </row>
    <row r="665" spans="1:13" ht="45" x14ac:dyDescent="0.25">
      <c r="A665" s="5">
        <v>664</v>
      </c>
      <c r="B665" s="5" t="str">
        <f>'[1]Краснодар '!C108</f>
        <v>Соловьева Юлия Геннадьевна</v>
      </c>
      <c r="C665" s="5" t="s">
        <v>123</v>
      </c>
      <c r="D665" s="5" t="str">
        <f>'[1]Краснодар '!D108</f>
        <v>Чк</v>
      </c>
      <c r="E665" s="5" t="s">
        <v>28</v>
      </c>
      <c r="F665" s="6" t="str">
        <f>'[1]Краснодар '!E108</f>
        <v xml:space="preserve">взрослые старше 18 лет </v>
      </c>
      <c r="G665" s="5">
        <f>'[1]Краснодар '!F108</f>
        <v>168</v>
      </c>
      <c r="H665" s="6" t="s">
        <v>121</v>
      </c>
      <c r="I665" s="5"/>
      <c r="J665" s="5">
        <f>'[1]Краснодар '!M108</f>
        <v>40</v>
      </c>
      <c r="K665" s="5">
        <f>'[1]Краснодар '!M108</f>
        <v>40</v>
      </c>
      <c r="L665" s="33">
        <f t="shared" si="23"/>
        <v>0</v>
      </c>
      <c r="M665" s="5" t="s">
        <v>131</v>
      </c>
    </row>
    <row r="666" spans="1:13" ht="45" x14ac:dyDescent="0.25">
      <c r="A666" s="5">
        <v>665</v>
      </c>
      <c r="B666" s="5" t="str">
        <f>'[1]Южное Бутово'!C471</f>
        <v>Сизова Дарья</v>
      </c>
      <c r="C666" s="5" t="s">
        <v>19</v>
      </c>
      <c r="D666" s="5" t="str">
        <f>'[1]Южное Бутово'!D471</f>
        <v>чк</v>
      </c>
      <c r="E666" s="5" t="s">
        <v>28</v>
      </c>
      <c r="F666" s="6" t="str">
        <f>'[1]Южное Бутово'!E471</f>
        <v>взрослые старше 18 лет</v>
      </c>
      <c r="G666" s="5">
        <f>'[1]Южное Бутово'!F471</f>
        <v>164.3</v>
      </c>
      <c r="H666" s="6" t="s">
        <v>121</v>
      </c>
      <c r="I666" s="5"/>
      <c r="J666" s="5">
        <f>'[1]Южное Бутово'!M471</f>
        <v>17</v>
      </c>
      <c r="K666" s="5">
        <f>'[1]Южное Бутово'!M471</f>
        <v>17</v>
      </c>
      <c r="L666" s="33">
        <f t="shared" si="23"/>
        <v>0</v>
      </c>
      <c r="M666" s="5" t="s">
        <v>131</v>
      </c>
    </row>
    <row r="667" spans="1:13" ht="45" x14ac:dyDescent="0.25">
      <c r="A667" s="5">
        <v>666</v>
      </c>
      <c r="B667" s="5" t="str">
        <f>'[1]Южное Бутово'!C510</f>
        <v>Фетисов Дмитрий</v>
      </c>
      <c r="C667" s="5" t="s">
        <v>19</v>
      </c>
      <c r="D667" s="5" t="str">
        <f>'[1]Южное Бутово'!D510</f>
        <v>чк</v>
      </c>
      <c r="E667" s="5" t="s">
        <v>14</v>
      </c>
      <c r="F667" s="6" t="str">
        <f>'[1]Южное Бутово'!E510</f>
        <v>взрослые старше 18 лет</v>
      </c>
      <c r="G667" s="5">
        <f>'[1]Южное Бутово'!F510</f>
        <v>189.6</v>
      </c>
      <c r="H667" s="6" t="s">
        <v>121</v>
      </c>
      <c r="I667" s="5"/>
      <c r="J667" s="5">
        <f>'[1]Южное Бутово'!M510</f>
        <v>21</v>
      </c>
      <c r="K667" s="5">
        <f>'[1]Южное Бутово'!M510</f>
        <v>21</v>
      </c>
      <c r="L667" s="33">
        <f t="shared" si="23"/>
        <v>0</v>
      </c>
      <c r="M667" s="5" t="s">
        <v>131</v>
      </c>
    </row>
    <row r="668" spans="1:13" ht="45" x14ac:dyDescent="0.25">
      <c r="A668" s="5">
        <v>667</v>
      </c>
      <c r="B668" s="5" t="str">
        <f>[1]Реутов!C1444</f>
        <v xml:space="preserve">Семёнов Роман </v>
      </c>
      <c r="C668" s="5" t="s">
        <v>29</v>
      </c>
      <c r="D668" s="5" t="str">
        <f>[1]Реутов!D1444</f>
        <v>ЧК</v>
      </c>
      <c r="E668" s="5" t="s">
        <v>14</v>
      </c>
      <c r="F668" s="6" t="str">
        <f>[1]Реутов!E1444</f>
        <v xml:space="preserve">взрослые старше 18 лет </v>
      </c>
      <c r="G668" s="5">
        <f>[1]Реутов!F1444</f>
        <v>192</v>
      </c>
      <c r="H668" s="6" t="s">
        <v>121</v>
      </c>
      <c r="I668" s="5">
        <v>0</v>
      </c>
      <c r="J668" s="5">
        <f>[1]Реутов!M1444</f>
        <v>41</v>
      </c>
      <c r="K668" s="5">
        <f>[1]Реутов!M1444</f>
        <v>41</v>
      </c>
      <c r="L668" s="33">
        <f t="shared" si="23"/>
        <v>0</v>
      </c>
      <c r="M668" s="5" t="s">
        <v>131</v>
      </c>
    </row>
    <row r="669" spans="1:13" ht="45" x14ac:dyDescent="0.25">
      <c r="A669" s="5">
        <v>668</v>
      </c>
      <c r="B669" s="5" t="str">
        <f>'[1]Краснодар '!C173</f>
        <v xml:space="preserve">Сорокина Анастасия </v>
      </c>
      <c r="C669" s="5" t="s">
        <v>123</v>
      </c>
      <c r="D669" s="5" t="str">
        <f>'[1]Краснодар '!D173</f>
        <v>Сотрудник</v>
      </c>
      <c r="E669" s="5" t="s">
        <v>28</v>
      </c>
      <c r="F669" s="6" t="str">
        <f>'[1]Краснодар '!E173</f>
        <v xml:space="preserve">взрослые старше 18 лет </v>
      </c>
      <c r="G669" s="5">
        <f>'[1]Краснодар '!F173</f>
        <v>174</v>
      </c>
      <c r="H669" s="6" t="s">
        <v>121</v>
      </c>
      <c r="I669" s="5"/>
      <c r="J669" s="5">
        <f>'[1]Краснодар '!M173</f>
        <v>21</v>
      </c>
      <c r="K669" s="5">
        <f>'[1]Краснодар '!M173</f>
        <v>21</v>
      </c>
      <c r="L669" s="33">
        <f t="shared" si="23"/>
        <v>0</v>
      </c>
      <c r="M669" s="5" t="s">
        <v>131</v>
      </c>
    </row>
    <row r="670" spans="1:13" ht="45" x14ac:dyDescent="0.25">
      <c r="A670" s="5">
        <v>669</v>
      </c>
      <c r="B670" s="5" t="str">
        <f>[1]Реутов!C1399</f>
        <v>Семенова Ольга Евгеньевна</v>
      </c>
      <c r="C670" s="5" t="s">
        <v>29</v>
      </c>
      <c r="D670" s="5" t="str">
        <f>[1]Реутов!D1399</f>
        <v>ЧК</v>
      </c>
      <c r="E670" s="5" t="s">
        <v>28</v>
      </c>
      <c r="F670" s="6" t="str">
        <f>[1]Реутов!E1399</f>
        <v xml:space="preserve">взрослые старше 18 лет </v>
      </c>
      <c r="G670" s="5">
        <f>[1]Реутов!F1399</f>
        <v>166</v>
      </c>
      <c r="H670" s="6" t="s">
        <v>121</v>
      </c>
      <c r="I670" s="5">
        <f>[1]Реутов!J1399</f>
        <v>5</v>
      </c>
      <c r="J670" s="5">
        <f>[1]Реутов!M1399</f>
        <v>36</v>
      </c>
      <c r="K670" s="5">
        <f>[1]Реутов!M1399</f>
        <v>36</v>
      </c>
      <c r="L670" s="33">
        <f t="shared" si="23"/>
        <v>0</v>
      </c>
      <c r="M670" s="5" t="s">
        <v>131</v>
      </c>
    </row>
    <row r="671" spans="1:13" ht="45" x14ac:dyDescent="0.25">
      <c r="A671" s="5">
        <v>670</v>
      </c>
      <c r="B671" s="5" t="str">
        <f>'[1]Оренбург '!C930</f>
        <v>Семенов Илья Олегович</v>
      </c>
      <c r="C671" s="5" t="s">
        <v>37</v>
      </c>
      <c r="D671" s="5" t="str">
        <f>'[1]Оренбург '!D930</f>
        <v>ЧК</v>
      </c>
      <c r="E671" s="5" t="s">
        <v>14</v>
      </c>
      <c r="F671" s="6" t="str">
        <f>'[1]Оренбург '!E930</f>
        <v xml:space="preserve">взрослые старше 18 лет </v>
      </c>
      <c r="G671" s="5">
        <f>'[1]Оренбург '!F930</f>
        <v>177.5</v>
      </c>
      <c r="H671" s="6" t="s">
        <v>121</v>
      </c>
      <c r="I671" s="5"/>
      <c r="J671" s="5">
        <f>'[1]Оренбург '!M930</f>
        <v>19</v>
      </c>
      <c r="K671" s="5">
        <f>'[1]Оренбург '!M930</f>
        <v>19</v>
      </c>
      <c r="L671" s="33">
        <f t="shared" si="23"/>
        <v>0</v>
      </c>
      <c r="M671" s="5" t="s">
        <v>131</v>
      </c>
    </row>
    <row r="672" spans="1:13" ht="45" x14ac:dyDescent="0.25">
      <c r="A672" s="5">
        <v>671</v>
      </c>
      <c r="B672" s="5" t="str">
        <f>[1]Реутов!C1373</f>
        <v>Сидоркина Кристина Анатольевна</v>
      </c>
      <c r="C672" s="5" t="s">
        <v>29</v>
      </c>
      <c r="D672" s="5" t="str">
        <f>[1]Реутов!D1373</f>
        <v>сотр</v>
      </c>
      <c r="E672" s="5" t="s">
        <v>28</v>
      </c>
      <c r="F672" s="6" t="str">
        <f>[1]Реутов!E1373</f>
        <v xml:space="preserve">взрослые старше 18 лет </v>
      </c>
      <c r="G672" s="5">
        <f>[1]Реутов!F1373</f>
        <v>168.7</v>
      </c>
      <c r="H672" s="6" t="s">
        <v>121</v>
      </c>
      <c r="I672" s="5">
        <v>0</v>
      </c>
      <c r="J672" s="5">
        <f>[1]Реутов!M1373</f>
        <v>22</v>
      </c>
      <c r="K672" s="5">
        <f>[1]Реутов!M1373</f>
        <v>22</v>
      </c>
      <c r="L672" s="33">
        <f t="shared" si="23"/>
        <v>0</v>
      </c>
      <c r="M672" s="5" t="s">
        <v>131</v>
      </c>
    </row>
    <row r="673" spans="1:13" ht="45" x14ac:dyDescent="0.25">
      <c r="A673" s="5">
        <v>672</v>
      </c>
      <c r="B673" s="5" t="str">
        <f>'[1]Краснодар '!C225</f>
        <v>Тонян Любовь</v>
      </c>
      <c r="C673" s="5" t="s">
        <v>123</v>
      </c>
      <c r="D673" s="5" t="str">
        <f>'[1]Краснодар '!D225</f>
        <v>Чк</v>
      </c>
      <c r="E673" s="5" t="s">
        <v>28</v>
      </c>
      <c r="F673" s="6" t="str">
        <f>'[1]Краснодар '!E225</f>
        <v xml:space="preserve">взрослые старше 18 лет </v>
      </c>
      <c r="G673" s="5">
        <f>'[1]Краснодар '!F225</f>
        <v>166</v>
      </c>
      <c r="H673" s="6" t="s">
        <v>121</v>
      </c>
      <c r="I673" s="5"/>
      <c r="J673" s="5">
        <f>'[1]Краснодар '!M225</f>
        <v>29</v>
      </c>
      <c r="K673" s="5">
        <v>29</v>
      </c>
      <c r="L673" s="33">
        <f t="shared" si="23"/>
        <v>0</v>
      </c>
      <c r="M673" s="5" t="s">
        <v>131</v>
      </c>
    </row>
    <row r="674" spans="1:13" ht="45" x14ac:dyDescent="0.25">
      <c r="A674" s="5">
        <v>673</v>
      </c>
      <c r="B674" s="5" t="str">
        <f>[1]Ховрино!C874</f>
        <v>Савина Мария</v>
      </c>
      <c r="C674" s="5" t="s">
        <v>124</v>
      </c>
      <c r="D674" s="5" t="str">
        <f>[1]Ховрино!D874</f>
        <v>ЧК</v>
      </c>
      <c r="E674" s="5" t="s">
        <v>28</v>
      </c>
      <c r="F674" s="6" t="str">
        <f>[1]Ховрино!E874</f>
        <v xml:space="preserve">взрослые старше 18 лет </v>
      </c>
      <c r="G674" s="5">
        <f>[1]Ховрино!F874</f>
        <v>164</v>
      </c>
      <c r="H674" s="6" t="s">
        <v>121</v>
      </c>
      <c r="I674" s="5"/>
      <c r="J674" s="5">
        <f>[1]Ховрино!M874</f>
        <v>38</v>
      </c>
      <c r="K674" s="5">
        <f>[1]Ховрино!M874</f>
        <v>38</v>
      </c>
      <c r="L674" s="33">
        <f t="shared" si="23"/>
        <v>0</v>
      </c>
      <c r="M674" s="5" t="s">
        <v>131</v>
      </c>
    </row>
    <row r="675" spans="1:13" ht="45" x14ac:dyDescent="0.25">
      <c r="A675" s="5">
        <v>674</v>
      </c>
      <c r="B675" s="5" t="str">
        <f>[1]Братиславская!C3</f>
        <v xml:space="preserve">Соловьева Алина Андреевна </v>
      </c>
      <c r="C675" s="5" t="s">
        <v>17</v>
      </c>
      <c r="D675" s="5" t="str">
        <f>[1]Братиславская!D3</f>
        <v>Сотрудник</v>
      </c>
      <c r="E675" s="5" t="s">
        <v>27</v>
      </c>
      <c r="F675" s="6" t="str">
        <f>[1]Братиславская!E3</f>
        <v xml:space="preserve">взрослые старше 18 лет </v>
      </c>
      <c r="G675" s="5">
        <f>[1]Братиславская!F3</f>
        <v>155.5</v>
      </c>
      <c r="H675" s="6" t="s">
        <v>121</v>
      </c>
      <c r="I675" s="5">
        <f>[1]Братиславская!J3</f>
        <v>28</v>
      </c>
      <c r="J675" s="5">
        <f>[1]Братиславская!M3</f>
        <v>30</v>
      </c>
      <c r="K675" s="5">
        <f>[1]Братиславская!M3</f>
        <v>30</v>
      </c>
      <c r="L675" s="33">
        <f t="shared" si="23"/>
        <v>0</v>
      </c>
      <c r="M675" s="5" t="s">
        <v>131</v>
      </c>
    </row>
    <row r="676" spans="1:13" ht="45" x14ac:dyDescent="0.25">
      <c r="A676" s="5">
        <v>675</v>
      </c>
      <c r="B676" s="5" t="str">
        <f>[1]Реутов!C1603</f>
        <v>Соярова Екатерина Георгиевна</v>
      </c>
      <c r="C676" s="5" t="s">
        <v>29</v>
      </c>
      <c r="D676" s="5" t="str">
        <f>[1]Реутов!D1603</f>
        <v>ЧК</v>
      </c>
      <c r="E676" s="5" t="s">
        <v>28</v>
      </c>
      <c r="F676" s="6" t="str">
        <f>[1]Реутов!E1603</f>
        <v>Взросшлые старше 18 лет</v>
      </c>
      <c r="G676" s="5">
        <f>[1]Реутов!F1603</f>
        <v>167.7</v>
      </c>
      <c r="H676" s="6" t="s">
        <v>121</v>
      </c>
      <c r="I676" s="5">
        <f>[1]Реутов!J1603</f>
        <v>2</v>
      </c>
      <c r="J676" s="5">
        <f>[1]Реутов!M1603</f>
        <v>29</v>
      </c>
      <c r="K676" s="5">
        <f>[1]Реутов!M1603</f>
        <v>29</v>
      </c>
      <c r="L676" s="33">
        <f t="shared" si="23"/>
        <v>0</v>
      </c>
      <c r="M676" s="5" t="s">
        <v>131</v>
      </c>
    </row>
    <row r="677" spans="1:13" ht="45" x14ac:dyDescent="0.25">
      <c r="A677" s="5">
        <v>676</v>
      </c>
      <c r="B677" s="5" t="str">
        <f>[1]Королев!C1346</f>
        <v>Чернова Татьяна Константиновна</v>
      </c>
      <c r="C677" s="5" t="s">
        <v>16</v>
      </c>
      <c r="D677" s="5" t="str">
        <f>[1]Королев!D1346</f>
        <v>чк</v>
      </c>
      <c r="E677" s="5" t="s">
        <v>28</v>
      </c>
      <c r="F677" s="6" t="str">
        <f>[1]Королев!E1346</f>
        <v xml:space="preserve">взрослые старше 18 лет </v>
      </c>
      <c r="G677" s="5">
        <f>[1]Королев!F1346</f>
        <v>170</v>
      </c>
      <c r="H677" s="6" t="s">
        <v>121</v>
      </c>
      <c r="I677" s="5">
        <f>[1]Королев!J1346</f>
        <v>-1</v>
      </c>
      <c r="J677" s="5">
        <f>[1]Королев!M1346</f>
        <v>70</v>
      </c>
      <c r="K677" s="5">
        <f>[1]Королев!M1346</f>
        <v>70</v>
      </c>
      <c r="L677" s="33">
        <f t="shared" si="23"/>
        <v>0</v>
      </c>
      <c r="M677" s="5" t="s">
        <v>131</v>
      </c>
    </row>
    <row r="678" spans="1:13" ht="45" x14ac:dyDescent="0.25">
      <c r="A678" s="5">
        <v>677</v>
      </c>
      <c r="B678" s="5" t="str">
        <f>[1]Реутов!C1263</f>
        <v>СТАНКЕВИЧ ЮЛИЯ ВИКТОРОВНА</v>
      </c>
      <c r="C678" s="5" t="s">
        <v>29</v>
      </c>
      <c r="D678" s="5" t="str">
        <f>[1]Реутов!D1263</f>
        <v>ЧК</v>
      </c>
      <c r="E678" s="5" t="s">
        <v>28</v>
      </c>
      <c r="F678" s="6" t="str">
        <f>[1]Реутов!E1263</f>
        <v xml:space="preserve">взрослые старше 18 лет </v>
      </c>
      <c r="G678" s="5">
        <f>[1]Реутов!F1263</f>
        <v>161.4</v>
      </c>
      <c r="H678" s="6" t="s">
        <v>121</v>
      </c>
      <c r="I678" s="5">
        <v>0</v>
      </c>
      <c r="J678" s="5">
        <f>[1]Реутов!M1263</f>
        <v>42</v>
      </c>
      <c r="K678" s="5">
        <f>[1]Реутов!M1263</f>
        <v>42</v>
      </c>
      <c r="L678" s="33">
        <f t="shared" si="23"/>
        <v>0</v>
      </c>
      <c r="M678" s="5" t="s">
        <v>131</v>
      </c>
    </row>
    <row r="679" spans="1:13" ht="45" x14ac:dyDescent="0.25">
      <c r="A679" s="5">
        <v>678</v>
      </c>
      <c r="B679" s="5" t="str">
        <f>'[1]Краснодар '!C186</f>
        <v>Федоров Александр Дмитриевич</v>
      </c>
      <c r="C679" s="5" t="s">
        <v>123</v>
      </c>
      <c r="D679" s="5" t="str">
        <f>'[1]Краснодар '!D186</f>
        <v>Сотрудник</v>
      </c>
      <c r="E679" s="5" t="s">
        <v>14</v>
      </c>
      <c r="F679" s="6" t="str">
        <f>'[1]Краснодар '!E186</f>
        <v xml:space="preserve">взрослые старше 18 лет </v>
      </c>
      <c r="G679" s="5">
        <f>'[1]Краснодар '!F186</f>
        <v>179</v>
      </c>
      <c r="H679" s="6" t="s">
        <v>121</v>
      </c>
      <c r="I679" s="5"/>
      <c r="J679" s="5">
        <f>'[1]Краснодар '!M186</f>
        <v>28</v>
      </c>
      <c r="K679" s="5">
        <f>'[1]Краснодар '!M186</f>
        <v>28</v>
      </c>
      <c r="L679" s="33">
        <f t="shared" ref="L679:L710" si="24">K679-J679</f>
        <v>0</v>
      </c>
      <c r="M679" s="5" t="s">
        <v>131</v>
      </c>
    </row>
    <row r="680" spans="1:13" ht="45" x14ac:dyDescent="0.25">
      <c r="A680" s="5">
        <v>679</v>
      </c>
      <c r="B680" s="5" t="str">
        <f>[1]Реутов!C1307</f>
        <v>ТИХОНОВ АЛЕКСАНДР ВЛАДИМИРОВИЧ</v>
      </c>
      <c r="C680" s="5" t="s">
        <v>29</v>
      </c>
      <c r="D680" s="5" t="str">
        <f>[1]Реутов!D1307</f>
        <v>ЧК</v>
      </c>
      <c r="E680" s="5" t="s">
        <v>14</v>
      </c>
      <c r="F680" s="6" t="str">
        <f>[1]Реутов!E1307</f>
        <v xml:space="preserve">взрослые старше 18 лет </v>
      </c>
      <c r="G680" s="5">
        <f>[1]Реутов!F1307</f>
        <v>170</v>
      </c>
      <c r="H680" s="6" t="s">
        <v>121</v>
      </c>
      <c r="I680" s="5">
        <f>[1]Реутов!J1307</f>
        <v>40</v>
      </c>
      <c r="J680" s="5">
        <f>[1]Реутов!M1307</f>
        <v>40</v>
      </c>
      <c r="K680" s="5">
        <f>[1]Реутов!M1307</f>
        <v>40</v>
      </c>
      <c r="L680" s="33">
        <f t="shared" si="24"/>
        <v>0</v>
      </c>
      <c r="M680" s="5" t="s">
        <v>131</v>
      </c>
    </row>
    <row r="681" spans="1:13" ht="45" x14ac:dyDescent="0.25">
      <c r="A681" s="5">
        <v>680</v>
      </c>
      <c r="B681" s="5" t="str">
        <f>'[1]Чебоксары '!C246</f>
        <v>Муравьева Елена Сергеевна</v>
      </c>
      <c r="C681" s="5" t="s">
        <v>26</v>
      </c>
      <c r="D681" s="5" t="str">
        <f>'[1]Чебоксары '!D246</f>
        <v>ЧК</v>
      </c>
      <c r="E681" s="5" t="s">
        <v>28</v>
      </c>
      <c r="F681" s="6" t="str">
        <f>'[1]Чебоксары '!E246</f>
        <v xml:space="preserve">взрослые старше 18 лет </v>
      </c>
      <c r="G681" s="5">
        <f>'[1]Чебоксары '!F246</f>
        <v>174</v>
      </c>
      <c r="H681" s="6" t="s">
        <v>121</v>
      </c>
      <c r="I681" s="5"/>
      <c r="J681" s="5">
        <f>'[1]Чебоксары '!M246</f>
        <v>41</v>
      </c>
      <c r="K681" s="5">
        <v>41</v>
      </c>
      <c r="L681" s="33">
        <f t="shared" si="24"/>
        <v>0</v>
      </c>
      <c r="M681" s="5" t="s">
        <v>131</v>
      </c>
    </row>
    <row r="682" spans="1:13" ht="45" x14ac:dyDescent="0.25">
      <c r="A682" s="5">
        <v>681</v>
      </c>
      <c r="B682" s="5" t="str">
        <f>[1]Ховрино!C754</f>
        <v>Савицкий Алексей</v>
      </c>
      <c r="C682" s="5" t="s">
        <v>124</v>
      </c>
      <c r="D682" s="5" t="str">
        <f>[1]Ховрино!D754</f>
        <v>ЧК</v>
      </c>
      <c r="E682" s="5" t="s">
        <v>14</v>
      </c>
      <c r="F682" s="6" t="str">
        <f>[1]Ховрино!E754</f>
        <v xml:space="preserve">взрослые старше 18 лет </v>
      </c>
      <c r="G682" s="5">
        <f>[1]Ховрино!F754</f>
        <v>177.5</v>
      </c>
      <c r="H682" s="6" t="s">
        <v>121</v>
      </c>
      <c r="I682" s="5"/>
      <c r="J682" s="5">
        <f>[1]Ховрино!M754</f>
        <v>31</v>
      </c>
      <c r="K682" s="5">
        <f>[1]Ховрино!M754</f>
        <v>31</v>
      </c>
      <c r="L682" s="33">
        <f t="shared" si="24"/>
        <v>0</v>
      </c>
      <c r="M682" s="5" t="s">
        <v>131</v>
      </c>
    </row>
    <row r="683" spans="1:13" ht="45" x14ac:dyDescent="0.25">
      <c r="A683" s="5">
        <v>682</v>
      </c>
      <c r="B683" s="5" t="str">
        <f>[1]Реутов!C1333</f>
        <v>ТИХОНОВА ЕЛЕНА ВЯЧЕСЛАВОВНА</v>
      </c>
      <c r="C683" s="5" t="s">
        <v>29</v>
      </c>
      <c r="D683" s="5" t="str">
        <f>[1]Реутов!D1333</f>
        <v>ЧК</v>
      </c>
      <c r="E683" s="5" t="s">
        <v>28</v>
      </c>
      <c r="F683" s="6" t="str">
        <f>[1]Реутов!E1333</f>
        <v xml:space="preserve">взрослые старше 18 лет </v>
      </c>
      <c r="G683" s="5">
        <f>[1]Реутов!F1333</f>
        <v>161.69999999999999</v>
      </c>
      <c r="H683" s="6" t="s">
        <v>121</v>
      </c>
      <c r="I683" s="5">
        <v>0</v>
      </c>
      <c r="J683" s="5">
        <f>[1]Реутов!M1333</f>
        <v>38</v>
      </c>
      <c r="K683" s="5">
        <f>[1]Реутов!M1333</f>
        <v>38</v>
      </c>
      <c r="L683" s="33">
        <f t="shared" si="24"/>
        <v>0</v>
      </c>
      <c r="M683" s="5" t="s">
        <v>131</v>
      </c>
    </row>
    <row r="684" spans="1:13" ht="45" x14ac:dyDescent="0.25">
      <c r="A684" s="5">
        <v>683</v>
      </c>
      <c r="B684" s="5" t="str">
        <f>'[1]Оренбург '!C590</f>
        <v>Стрепетилов Сергей Павлович</v>
      </c>
      <c r="C684" s="5" t="s">
        <v>37</v>
      </c>
      <c r="D684" s="5" t="str">
        <f>'[1]Оренбург '!D590</f>
        <v>сотрудник</v>
      </c>
      <c r="E684" s="5" t="s">
        <v>14</v>
      </c>
      <c r="F684" s="6" t="str">
        <f>'[1]Оренбург '!E590</f>
        <v>Взрослые старше 18 лет</v>
      </c>
      <c r="G684" s="5">
        <f>'[1]Оренбург '!F590</f>
        <v>174.7</v>
      </c>
      <c r="H684" s="6" t="s">
        <v>121</v>
      </c>
      <c r="I684" s="5"/>
      <c r="J684" s="5">
        <f>'[1]Оренбург '!M590</f>
        <v>26</v>
      </c>
      <c r="K684" s="5">
        <f>'[1]Оренбург '!M590</f>
        <v>26</v>
      </c>
      <c r="L684" s="33">
        <f t="shared" si="24"/>
        <v>0</v>
      </c>
      <c r="M684" s="5" t="s">
        <v>131</v>
      </c>
    </row>
    <row r="685" spans="1:13" ht="45" x14ac:dyDescent="0.25">
      <c r="A685" s="5">
        <v>684</v>
      </c>
      <c r="B685" s="5" t="str">
        <f>[1]Королев!C977</f>
        <v>Шайхутдинов Сергей Германович</v>
      </c>
      <c r="C685" s="5" t="s">
        <v>16</v>
      </c>
      <c r="D685" s="5" t="str">
        <f>[1]Королев!D977</f>
        <v>чк</v>
      </c>
      <c r="E685" s="5" t="s">
        <v>14</v>
      </c>
      <c r="F685" s="6" t="str">
        <f>[1]Королев!E977</f>
        <v xml:space="preserve">взрослые старше 18 лет </v>
      </c>
      <c r="G685" s="5">
        <f>[1]Королев!F977</f>
        <v>169</v>
      </c>
      <c r="H685" s="6" t="s">
        <v>121</v>
      </c>
      <c r="I685" s="5">
        <f>[1]Королев!J977</f>
        <v>1</v>
      </c>
      <c r="J685" s="5">
        <f>[1]Королев!M977</f>
        <v>50</v>
      </c>
      <c r="K685" s="5">
        <f>[1]Королев!M977</f>
        <v>50</v>
      </c>
      <c r="L685" s="33">
        <f t="shared" si="24"/>
        <v>0</v>
      </c>
      <c r="M685" s="5" t="s">
        <v>131</v>
      </c>
    </row>
    <row r="686" spans="1:13" ht="45" x14ac:dyDescent="0.25">
      <c r="A686" s="5">
        <v>685</v>
      </c>
      <c r="B686" s="5" t="str">
        <f>'[1]Южное Бутово'!C367</f>
        <v>Чухраёв Пётр</v>
      </c>
      <c r="C686" s="5" t="s">
        <v>19</v>
      </c>
      <c r="D686" s="5" t="str">
        <f>'[1]Южное Бутово'!D367</f>
        <v>чк</v>
      </c>
      <c r="E686" s="5" t="s">
        <v>14</v>
      </c>
      <c r="F686" s="6" t="str">
        <f>'[1]Южное Бутово'!E367</f>
        <v>взрослые старше 18 лет</v>
      </c>
      <c r="G686" s="5">
        <f>'[1]Южное Бутово'!F367</f>
        <v>171.4</v>
      </c>
      <c r="H686" s="6" t="s">
        <v>121</v>
      </c>
      <c r="I686" s="5"/>
      <c r="J686" s="5">
        <f>'[1]Южное Бутово'!M367</f>
        <v>38</v>
      </c>
      <c r="K686" s="5">
        <f>'[1]Южное Бутово'!M367</f>
        <v>38</v>
      </c>
      <c r="L686" s="33">
        <f t="shared" si="24"/>
        <v>0</v>
      </c>
      <c r="M686" s="5" t="s">
        <v>131</v>
      </c>
    </row>
    <row r="687" spans="1:13" ht="45" x14ac:dyDescent="0.25">
      <c r="A687" s="5">
        <v>686</v>
      </c>
      <c r="B687" s="5" t="str">
        <f>'[1]Южное Бутово'!C94</f>
        <v>Шалимова Татьяна</v>
      </c>
      <c r="C687" s="5" t="s">
        <v>19</v>
      </c>
      <c r="D687" s="5" t="str">
        <f>'[1]Южное Бутово'!D94</f>
        <v>Чк</v>
      </c>
      <c r="E687" s="5" t="s">
        <v>27</v>
      </c>
      <c r="F687" s="6" t="str">
        <f>'[1]Южное Бутово'!E94</f>
        <v xml:space="preserve">взрослые старше 18 лет </v>
      </c>
      <c r="G687" s="5">
        <f>'[1]Южное Бутово'!F94</f>
        <v>176</v>
      </c>
      <c r="H687" s="6" t="s">
        <v>121</v>
      </c>
      <c r="I687" s="5"/>
      <c r="J687" s="5">
        <f>'[1]Южное Бутово'!M94</f>
        <v>31</v>
      </c>
      <c r="K687" s="5">
        <f>'[1]Южное Бутово'!M94</f>
        <v>31</v>
      </c>
      <c r="L687" s="33">
        <f t="shared" si="24"/>
        <v>0</v>
      </c>
      <c r="M687" s="5" t="s">
        <v>131</v>
      </c>
    </row>
    <row r="688" spans="1:13" ht="45" x14ac:dyDescent="0.25">
      <c r="A688" s="5">
        <v>687</v>
      </c>
      <c r="B688" s="5" t="str">
        <f>'[1]Кожухово '!D394</f>
        <v>Титова Даниэль</v>
      </c>
      <c r="C688" s="5" t="s">
        <v>30</v>
      </c>
      <c r="D688" s="5" t="str">
        <f>'[1]Кожухово '!E394</f>
        <v>ЧК</v>
      </c>
      <c r="E688" s="5" t="s">
        <v>28</v>
      </c>
      <c r="F688" s="6" t="str">
        <f>'[1]Кожухово '!F394</f>
        <v xml:space="preserve">взрослые старше 18 лет </v>
      </c>
      <c r="G688" s="5">
        <f>'[1]Кожухово '!G394</f>
        <v>164.4</v>
      </c>
      <c r="H688" s="6" t="s">
        <v>121</v>
      </c>
      <c r="I688" s="5"/>
      <c r="J688" s="5">
        <f>'[1]Кожухово '!N394</f>
        <v>43</v>
      </c>
      <c r="K688" s="5">
        <f>'[1]Кожухово '!N394</f>
        <v>43</v>
      </c>
      <c r="L688" s="33">
        <f t="shared" si="24"/>
        <v>0</v>
      </c>
      <c r="M688" s="5" t="s">
        <v>131</v>
      </c>
    </row>
    <row r="689" spans="1:13" ht="45" x14ac:dyDescent="0.25">
      <c r="A689" s="5">
        <v>688</v>
      </c>
      <c r="B689" s="5" t="str">
        <f>'[1]Жулебино '!C641</f>
        <v>Соколова Марина Сергеевна</v>
      </c>
      <c r="C689" s="5" t="s">
        <v>35</v>
      </c>
      <c r="D689" s="5" t="str">
        <f>'[1]Жулебино '!D641</f>
        <v>чк</v>
      </c>
      <c r="E689" s="5" t="s">
        <v>28</v>
      </c>
      <c r="F689" s="6" t="str">
        <f>'[1]Жулебино '!E641</f>
        <v xml:space="preserve">взрослые старше 18 лет </v>
      </c>
      <c r="G689" s="5">
        <f>'[1]Жулебино '!F641</f>
        <v>168.1</v>
      </c>
      <c r="H689" s="6" t="s">
        <v>121</v>
      </c>
      <c r="I689" s="5"/>
      <c r="J689" s="5">
        <f>'[1]Жулебино '!M641</f>
        <v>36</v>
      </c>
      <c r="K689" s="5">
        <f>'[1]Жулебино '!M641</f>
        <v>36</v>
      </c>
      <c r="L689" s="33">
        <f t="shared" si="24"/>
        <v>0</v>
      </c>
      <c r="M689" s="5" t="s">
        <v>131</v>
      </c>
    </row>
    <row r="690" spans="1:13" ht="45" x14ac:dyDescent="0.25">
      <c r="A690" s="5">
        <v>689</v>
      </c>
      <c r="B690" s="5" t="str">
        <f>[1]Ховрино!C185</f>
        <v>Смирнова Марина Владимировна</v>
      </c>
      <c r="C690" s="5" t="s">
        <v>124</v>
      </c>
      <c r="D690" s="5" t="str">
        <f>[1]Ховрино!D185</f>
        <v>Сотрудник</v>
      </c>
      <c r="E690" s="5" t="s">
        <v>28</v>
      </c>
      <c r="F690" s="6" t="str">
        <f>[1]Ховрино!E185</f>
        <v xml:space="preserve">взрослые старше 18 лет </v>
      </c>
      <c r="G690" s="5">
        <f>[1]Ховрино!F185</f>
        <v>169</v>
      </c>
      <c r="H690" s="6" t="s">
        <v>121</v>
      </c>
      <c r="I690" s="5"/>
      <c r="J690" s="5">
        <f>[1]Ховрино!M185</f>
        <v>34</v>
      </c>
      <c r="K690" s="5">
        <f>[1]Ховрино!M185</f>
        <v>34</v>
      </c>
      <c r="L690" s="33">
        <f t="shared" si="24"/>
        <v>0</v>
      </c>
      <c r="M690" s="5" t="s">
        <v>131</v>
      </c>
    </row>
    <row r="691" spans="1:13" ht="30" x14ac:dyDescent="0.25">
      <c r="A691" s="5">
        <v>690</v>
      </c>
      <c r="B691" s="5" t="str">
        <f>[1]Братиславская!C406</f>
        <v>Сон Наталья Алексеевна</v>
      </c>
      <c r="C691" s="5" t="s">
        <v>17</v>
      </c>
      <c r="D691" s="5" t="str">
        <f>[1]Братиславская!D406</f>
        <v>чк</v>
      </c>
      <c r="E691" s="5" t="s">
        <v>28</v>
      </c>
      <c r="F691" s="6" t="str">
        <f>[1]Братиславская!E406</f>
        <v>старше 18</v>
      </c>
      <c r="G691" s="5">
        <f>[1]Братиславская!F406</f>
        <v>157.6</v>
      </c>
      <c r="H691" s="6" t="s">
        <v>121</v>
      </c>
      <c r="I691" s="5">
        <f>[1]Братиславская!J406</f>
        <v>60</v>
      </c>
      <c r="J691" s="5">
        <f>[1]Братиславская!M406</f>
        <v>61</v>
      </c>
      <c r="K691" s="5">
        <f>[1]Братиславская!M406</f>
        <v>61</v>
      </c>
      <c r="L691" s="33">
        <f t="shared" si="24"/>
        <v>0</v>
      </c>
      <c r="M691" s="5" t="s">
        <v>131</v>
      </c>
    </row>
    <row r="692" spans="1:13" ht="45" x14ac:dyDescent="0.25">
      <c r="A692" s="5">
        <v>691</v>
      </c>
      <c r="B692" s="5" t="str">
        <f>'[1]Кожухово '!D516</f>
        <v>Цыцурина Александра</v>
      </c>
      <c r="C692" s="5" t="s">
        <v>30</v>
      </c>
      <c r="D692" s="5" t="str">
        <f>'[1]Кожухово '!E516</f>
        <v>ЧК</v>
      </c>
      <c r="E692" s="5"/>
      <c r="F692" s="6" t="str">
        <f>'[1]Кожухово '!F516</f>
        <v xml:space="preserve">взрослые старше 18 лет </v>
      </c>
      <c r="G692" s="5">
        <f>'[1]Кожухово '!G516</f>
        <v>160.5</v>
      </c>
      <c r="H692" s="6" t="s">
        <v>121</v>
      </c>
      <c r="I692" s="5">
        <f>'[1]Кожухово '!K516</f>
        <v>0</v>
      </c>
      <c r="J692" s="5">
        <f>'[1]Кожухово '!N516</f>
        <v>31</v>
      </c>
      <c r="K692" s="5">
        <f>'[1]Кожухово '!N516</f>
        <v>31</v>
      </c>
      <c r="L692" s="33">
        <f t="shared" si="24"/>
        <v>0</v>
      </c>
      <c r="M692" s="5" t="s">
        <v>131</v>
      </c>
    </row>
    <row r="693" spans="1:13" ht="45" x14ac:dyDescent="0.25">
      <c r="A693" s="5">
        <v>692</v>
      </c>
      <c r="B693" s="5" t="str">
        <f>[1]Ховрино!C341</f>
        <v>Сорокина Кристина</v>
      </c>
      <c r="C693" s="5" t="s">
        <v>124</v>
      </c>
      <c r="D693" s="5" t="str">
        <f>[1]Ховрино!D341</f>
        <v>сотрудник</v>
      </c>
      <c r="E693" s="5" t="s">
        <v>28</v>
      </c>
      <c r="F693" s="6" t="str">
        <f>[1]Ховрино!E341</f>
        <v xml:space="preserve">взрослые старше 18 лет </v>
      </c>
      <c r="G693" s="5">
        <f>[1]Ховрино!F341</f>
        <v>158</v>
      </c>
      <c r="H693" s="6" t="s">
        <v>121</v>
      </c>
      <c r="I693" s="5"/>
      <c r="J693" s="5">
        <f>[1]Ховрино!M341</f>
        <v>29</v>
      </c>
      <c r="K693" s="5">
        <f>[1]Ховрино!M342</f>
        <v>29</v>
      </c>
      <c r="L693" s="33">
        <f t="shared" si="24"/>
        <v>0</v>
      </c>
      <c r="M693" s="5" t="s">
        <v>131</v>
      </c>
    </row>
    <row r="694" spans="1:13" ht="45" x14ac:dyDescent="0.25">
      <c r="A694" s="5">
        <v>693</v>
      </c>
      <c r="B694" s="5" t="str">
        <f>[1]Королев!C860</f>
        <v>Шапаев Сергей</v>
      </c>
      <c r="C694" s="5" t="s">
        <v>16</v>
      </c>
      <c r="D694" s="5" t="str">
        <f>[1]Королев!D860</f>
        <v>чк</v>
      </c>
      <c r="E694" s="5" t="s">
        <v>14</v>
      </c>
      <c r="F694" s="6" t="str">
        <f>[1]Королев!E860</f>
        <v xml:space="preserve">взрослые старше 18 лет </v>
      </c>
      <c r="G694" s="5">
        <f>[1]Королев!F860</f>
        <v>176.6</v>
      </c>
      <c r="H694" s="6" t="s">
        <v>121</v>
      </c>
      <c r="I694" s="5">
        <f>[1]Королев!J860</f>
        <v>-2</v>
      </c>
      <c r="J694" s="5">
        <f>[1]Королев!M860</f>
        <v>55</v>
      </c>
      <c r="K694" s="5">
        <f>[1]Королев!M860</f>
        <v>55</v>
      </c>
      <c r="L694" s="33">
        <f t="shared" si="24"/>
        <v>0</v>
      </c>
      <c r="M694" s="5" t="s">
        <v>131</v>
      </c>
    </row>
    <row r="695" spans="1:13" ht="45" x14ac:dyDescent="0.25">
      <c r="A695" s="5">
        <v>694</v>
      </c>
      <c r="B695" s="5" t="str">
        <f>[1]Ховрино!C536</f>
        <v>Сущева Елена Николаевна</v>
      </c>
      <c r="C695" s="5" t="s">
        <v>124</v>
      </c>
      <c r="D695" s="5" t="str">
        <f>[1]Ховрино!D536</f>
        <v>ЧК</v>
      </c>
      <c r="E695" s="5" t="s">
        <v>28</v>
      </c>
      <c r="F695" s="6" t="str">
        <f>[1]Ховрино!E536</f>
        <v xml:space="preserve">взрослые старше 18 лет </v>
      </c>
      <c r="G695" s="5">
        <f>[1]Ховрино!F536</f>
        <v>170</v>
      </c>
      <c r="H695" s="6" t="s">
        <v>121</v>
      </c>
      <c r="I695" s="5"/>
      <c r="J695" s="5">
        <f>[1]Ховрино!M536</f>
        <v>40</v>
      </c>
      <c r="K695" s="5">
        <f>[1]Ховрино!M536</f>
        <v>40</v>
      </c>
      <c r="L695" s="33">
        <f t="shared" si="24"/>
        <v>0</v>
      </c>
      <c r="M695" s="5" t="s">
        <v>131</v>
      </c>
    </row>
    <row r="696" spans="1:13" ht="45" x14ac:dyDescent="0.25">
      <c r="A696" s="5">
        <v>695</v>
      </c>
      <c r="B696" s="5" t="str">
        <f>[1]Люблино!C68</f>
        <v>Тихменева Марина</v>
      </c>
      <c r="C696" s="5" t="s">
        <v>32</v>
      </c>
      <c r="D696" s="5" t="str">
        <f>[1]Люблино!D68</f>
        <v>чк</v>
      </c>
      <c r="E696" s="5" t="s">
        <v>27</v>
      </c>
      <c r="F696" s="6" t="s">
        <v>33</v>
      </c>
      <c r="G696" s="5">
        <f>[1]Люблино!F68</f>
        <v>168.6</v>
      </c>
      <c r="H696" s="6" t="s">
        <v>121</v>
      </c>
      <c r="I696" s="5">
        <f>[1]Люблино!J68</f>
        <v>40</v>
      </c>
      <c r="J696" s="5">
        <f>[1]Люблино!M68</f>
        <v>43</v>
      </c>
      <c r="K696" s="5">
        <f>[1]Люблино!M68</f>
        <v>43</v>
      </c>
      <c r="L696" s="33">
        <f t="shared" si="24"/>
        <v>0</v>
      </c>
      <c r="M696" s="5" t="s">
        <v>131</v>
      </c>
    </row>
    <row r="697" spans="1:13" ht="45" x14ac:dyDescent="0.25">
      <c r="A697" s="5">
        <v>696</v>
      </c>
      <c r="B697" s="5" t="s">
        <v>79</v>
      </c>
      <c r="C697" s="5" t="s">
        <v>29</v>
      </c>
      <c r="D697" s="5" t="s">
        <v>56</v>
      </c>
      <c r="E697" s="5" t="s">
        <v>28</v>
      </c>
      <c r="F697" s="6" t="s">
        <v>33</v>
      </c>
      <c r="G697" s="5">
        <v>159.80000000000001</v>
      </c>
      <c r="H697" s="6" t="s">
        <v>121</v>
      </c>
      <c r="I697" s="5">
        <v>0</v>
      </c>
      <c r="J697" s="5">
        <v>24</v>
      </c>
      <c r="K697" s="5">
        <v>24</v>
      </c>
      <c r="L697" s="33">
        <f t="shared" si="24"/>
        <v>0</v>
      </c>
      <c r="M697" s="5" t="s">
        <v>131</v>
      </c>
    </row>
    <row r="698" spans="1:13" ht="30" x14ac:dyDescent="0.25">
      <c r="A698" s="5">
        <v>697</v>
      </c>
      <c r="B698" s="5" t="str">
        <f>'[1]Самара '!C277</f>
        <v xml:space="preserve">Царенко Дарья </v>
      </c>
      <c r="C698" s="5" t="s">
        <v>45</v>
      </c>
      <c r="D698" s="5" t="str">
        <f>'[1]Самара '!D277</f>
        <v>ЧК</v>
      </c>
      <c r="E698" s="5" t="s">
        <v>28</v>
      </c>
      <c r="F698" s="6" t="str">
        <f>'[1]Самара '!E277</f>
        <v xml:space="preserve">Возраст 16 лет </v>
      </c>
      <c r="G698" s="5">
        <f>'[1]Самара '!F277</f>
        <v>163</v>
      </c>
      <c r="H698" s="6" t="s">
        <v>121</v>
      </c>
      <c r="I698" s="5">
        <f>'[1]Самара '!J277</f>
        <v>0</v>
      </c>
      <c r="J698" s="5">
        <f>'[1]Самара '!M277</f>
        <v>16</v>
      </c>
      <c r="K698" s="5">
        <f>'[1]Самара '!M277</f>
        <v>16</v>
      </c>
      <c r="L698" s="33">
        <f t="shared" si="24"/>
        <v>0</v>
      </c>
      <c r="M698" s="5" t="s">
        <v>131</v>
      </c>
    </row>
    <row r="699" spans="1:13" ht="45" x14ac:dyDescent="0.25">
      <c r="A699" s="5">
        <v>698</v>
      </c>
      <c r="B699" s="5" t="str">
        <f>[1]Реутов!C1579</f>
        <v>Урясова Юлия Ивановна</v>
      </c>
      <c r="C699" s="5" t="s">
        <v>29</v>
      </c>
      <c r="D699" s="5" t="str">
        <f>[1]Реутов!D1579</f>
        <v>ЧК</v>
      </c>
      <c r="E699" s="5" t="s">
        <v>28</v>
      </c>
      <c r="F699" s="6" t="str">
        <f>[1]Реутов!E1579</f>
        <v>Взросшлые старше 18 лет</v>
      </c>
      <c r="G699" s="5">
        <f>[1]Реутов!F1579</f>
        <v>160.80000000000001</v>
      </c>
      <c r="H699" s="6" t="s">
        <v>121</v>
      </c>
      <c r="I699" s="5">
        <v>0</v>
      </c>
      <c r="J699" s="5">
        <f>[1]Реутов!M1579</f>
        <v>44</v>
      </c>
      <c r="K699" s="5">
        <f>[1]Реутов!M1579</f>
        <v>44</v>
      </c>
      <c r="L699" s="33">
        <f t="shared" si="24"/>
        <v>0</v>
      </c>
      <c r="M699" s="5" t="s">
        <v>131</v>
      </c>
    </row>
    <row r="700" spans="1:13" ht="45" x14ac:dyDescent="0.25">
      <c r="A700" s="5">
        <v>699</v>
      </c>
      <c r="B700" s="5" t="str">
        <f>'[1]Курск '!C957</f>
        <v>Чичканова Людмила Николаевна</v>
      </c>
      <c r="C700" s="5" t="s">
        <v>13</v>
      </c>
      <c r="D700" s="5" t="str">
        <f>'[1]Курск '!D957</f>
        <v>ЧК</v>
      </c>
      <c r="E700" s="5" t="s">
        <v>28</v>
      </c>
      <c r="F700" s="6" t="str">
        <f>'[1]Курск '!E957</f>
        <v>взрослый старше 18 лет</v>
      </c>
      <c r="G700" s="5">
        <f>'[1]Курск '!F957</f>
        <v>159</v>
      </c>
      <c r="H700" s="6" t="s">
        <v>121</v>
      </c>
      <c r="I700" s="5"/>
      <c r="J700" s="5">
        <f>'[1]Курск '!M957</f>
        <v>38</v>
      </c>
      <c r="K700" s="5">
        <f>'[1]Курск '!M957</f>
        <v>38</v>
      </c>
      <c r="L700" s="33">
        <f t="shared" si="24"/>
        <v>0</v>
      </c>
      <c r="M700" s="5" t="s">
        <v>131</v>
      </c>
    </row>
    <row r="701" spans="1:13" ht="45" x14ac:dyDescent="0.25">
      <c r="A701" s="5">
        <v>700</v>
      </c>
      <c r="B701" s="5" t="str">
        <f>'[1]Кожухово '!D107</f>
        <v>Шмакова Анастасия</v>
      </c>
      <c r="C701" s="5" t="s">
        <v>30</v>
      </c>
      <c r="D701" s="5" t="str">
        <f>'[1]Кожухово '!E107</f>
        <v>Чк</v>
      </c>
      <c r="E701" s="5" t="s">
        <v>28</v>
      </c>
      <c r="F701" s="6" t="str">
        <f>'[1]Кожухово '!F107</f>
        <v xml:space="preserve">взрослые старше 18 лет </v>
      </c>
      <c r="G701" s="5">
        <f>'[1]Кожухово '!G107</f>
        <v>160</v>
      </c>
      <c r="H701" s="6" t="s">
        <v>121</v>
      </c>
      <c r="I701" s="5"/>
      <c r="J701" s="5">
        <f>'[1]Кожухово '!N107</f>
        <v>34</v>
      </c>
      <c r="K701" s="5">
        <f>'[1]Кожухово '!N107</f>
        <v>34</v>
      </c>
      <c r="L701" s="33">
        <f t="shared" si="24"/>
        <v>0</v>
      </c>
      <c r="M701" s="5" t="s">
        <v>131</v>
      </c>
    </row>
    <row r="702" spans="1:13" ht="45" x14ac:dyDescent="0.25">
      <c r="A702" s="5">
        <v>701</v>
      </c>
      <c r="B702" s="5" t="str">
        <f>'[1]Оренбург '!C664</f>
        <v xml:space="preserve">Тесля Ирина Владимировна </v>
      </c>
      <c r="C702" s="5" t="s">
        <v>37</v>
      </c>
      <c r="D702" s="5" t="str">
        <f>'[1]Оренбург '!D664</f>
        <v>сотрудник</v>
      </c>
      <c r="E702" s="5" t="s">
        <v>28</v>
      </c>
      <c r="F702" s="6" t="str">
        <f>'[1]Оренбург '!E664</f>
        <v>Взрослые старше 18 лет</v>
      </c>
      <c r="G702" s="5" t="e">
        <f>'[1]Оренбург '!F664</f>
        <v>#REF!</v>
      </c>
      <c r="H702" s="6" t="s">
        <v>121</v>
      </c>
      <c r="I702" s="5"/>
      <c r="J702" s="5">
        <f>'[1]Оренбург '!M665</f>
        <v>45</v>
      </c>
      <c r="K702" s="5">
        <v>45</v>
      </c>
      <c r="L702" s="33">
        <f t="shared" si="24"/>
        <v>0</v>
      </c>
      <c r="M702" s="5" t="s">
        <v>131</v>
      </c>
    </row>
    <row r="703" spans="1:13" ht="45" x14ac:dyDescent="0.25">
      <c r="A703" s="5">
        <v>702</v>
      </c>
      <c r="B703" s="5" t="str">
        <f>'[1]Краснодар '!C147</f>
        <v xml:space="preserve">Чигилейчик Елизавета Андреевна </v>
      </c>
      <c r="C703" s="5" t="s">
        <v>123</v>
      </c>
      <c r="D703" s="5" t="str">
        <f>'[1]Краснодар '!D147</f>
        <v>сотрудник</v>
      </c>
      <c r="E703" s="5" t="s">
        <v>28</v>
      </c>
      <c r="F703" s="6" t="str">
        <f>'[1]Краснодар '!E147</f>
        <v xml:space="preserve">взрослые старше 18 лет </v>
      </c>
      <c r="G703" s="5">
        <f>'[1]Краснодар '!F147</f>
        <v>163</v>
      </c>
      <c r="H703" s="6" t="s">
        <v>121</v>
      </c>
      <c r="I703" s="5"/>
      <c r="J703" s="5">
        <f>'[1]Краснодар '!M147</f>
        <v>24</v>
      </c>
      <c r="K703" s="5">
        <f>'[1]Краснодар '!M147</f>
        <v>24</v>
      </c>
      <c r="L703" s="33">
        <f t="shared" si="24"/>
        <v>0</v>
      </c>
      <c r="M703" s="5" t="s">
        <v>131</v>
      </c>
    </row>
    <row r="704" spans="1:13" ht="45" x14ac:dyDescent="0.25">
      <c r="A704" s="5">
        <v>703</v>
      </c>
      <c r="B704" s="5" t="str">
        <f>'[1]Южное Бутово'!C615</f>
        <v>Шведов Артемий</v>
      </c>
      <c r="C704" s="5" t="s">
        <v>19</v>
      </c>
      <c r="D704" s="5" t="str">
        <f>'[1]Южное Бутово'!D615</f>
        <v>чк</v>
      </c>
      <c r="E704" s="5" t="s">
        <v>14</v>
      </c>
      <c r="F704" s="6" t="str">
        <f>'[1]Южное Бутово'!E615</f>
        <v>взрослые старше 18 лет</v>
      </c>
      <c r="G704" s="5">
        <f>'[1]Южное Бутово'!F615</f>
        <v>183.3</v>
      </c>
      <c r="H704" s="6" t="s">
        <v>121</v>
      </c>
      <c r="I704" s="5"/>
      <c r="J704" s="5">
        <f>'[1]Южное Бутово'!M615</f>
        <v>37</v>
      </c>
      <c r="K704" s="5">
        <f>'[1]Южное Бутово'!M615</f>
        <v>37</v>
      </c>
      <c r="L704" s="33">
        <f t="shared" si="24"/>
        <v>0</v>
      </c>
      <c r="M704" s="5" t="s">
        <v>131</v>
      </c>
    </row>
    <row r="705" spans="1:13" ht="45" x14ac:dyDescent="0.25">
      <c r="A705" s="5">
        <v>704</v>
      </c>
      <c r="B705" s="5" t="str">
        <f>[1]Реутов!C1224</f>
        <v>ХАЧАТРЯН АНЖЕЛА МХИТАРОВНА</v>
      </c>
      <c r="C705" s="5" t="s">
        <v>29</v>
      </c>
      <c r="D705" s="5" t="str">
        <f>[1]Реутов!D1224</f>
        <v>ЧК</v>
      </c>
      <c r="E705" s="5" t="s">
        <v>28</v>
      </c>
      <c r="F705" s="6" t="str">
        <f>[1]Реутов!E1224</f>
        <v xml:space="preserve">взрослые старше 18 лет </v>
      </c>
      <c r="G705" s="5">
        <f>[1]Реутов!F1224</f>
        <v>162.19999999999999</v>
      </c>
      <c r="H705" s="6" t="s">
        <v>121</v>
      </c>
      <c r="I705" s="5">
        <v>0</v>
      </c>
      <c r="J705" s="5">
        <f>[1]Реутов!M1224</f>
        <v>32</v>
      </c>
      <c r="K705" s="5">
        <f>[1]Реутов!M1224</f>
        <v>32</v>
      </c>
      <c r="L705" s="33">
        <f t="shared" si="24"/>
        <v>0</v>
      </c>
      <c r="M705" s="5" t="s">
        <v>131</v>
      </c>
    </row>
    <row r="706" spans="1:13" ht="45" x14ac:dyDescent="0.25">
      <c r="A706" s="5">
        <v>705</v>
      </c>
      <c r="B706" s="5" t="str">
        <f>'[1]Краснодар '!C1021</f>
        <v>Чумакова Екатерина</v>
      </c>
      <c r="C706" s="5" t="s">
        <v>123</v>
      </c>
      <c r="D706" s="5" t="str">
        <f>'[1]Краснодар '!D1021</f>
        <v>Сотрудник</v>
      </c>
      <c r="E706" s="5" t="s">
        <v>28</v>
      </c>
      <c r="F706" s="6" t="str">
        <f>'[1]Краснодар '!E1021</f>
        <v xml:space="preserve">взрослые старше 18 лет </v>
      </c>
      <c r="G706" s="5">
        <f>'[1]Краснодар '!F1021</f>
        <v>169</v>
      </c>
      <c r="H706" s="6" t="s">
        <v>121</v>
      </c>
      <c r="I706" s="5"/>
      <c r="J706" s="5">
        <f>'[1]Краснодар '!M1021</f>
        <v>21</v>
      </c>
      <c r="K706" s="5">
        <f>'[1]Краснодар '!M1021</f>
        <v>21</v>
      </c>
      <c r="L706" s="33">
        <f t="shared" si="24"/>
        <v>0</v>
      </c>
      <c r="M706" s="5" t="s">
        <v>131</v>
      </c>
    </row>
    <row r="707" spans="1:13" ht="45" x14ac:dyDescent="0.25">
      <c r="A707" s="5">
        <v>706</v>
      </c>
      <c r="B707" s="5" t="str">
        <f>[1]Королев!C1133</f>
        <v>Швечихин Артем Павлович</v>
      </c>
      <c r="C707" s="5" t="s">
        <v>16</v>
      </c>
      <c r="D707" s="5" t="str">
        <f>[1]Королев!D1133</f>
        <v>чк</v>
      </c>
      <c r="E707" s="5" t="s">
        <v>14</v>
      </c>
      <c r="F707" s="6" t="str">
        <f>[1]Королев!E1133</f>
        <v xml:space="preserve">взрослые старше 18 лет </v>
      </c>
      <c r="G707" s="5">
        <f>[1]Королев!F1133</f>
        <v>175</v>
      </c>
      <c r="H707" s="6" t="s">
        <v>121</v>
      </c>
      <c r="I707" s="5">
        <f>[1]Королев!J1133</f>
        <v>2</v>
      </c>
      <c r="J707" s="5">
        <f>[1]Королев!M1133</f>
        <v>29</v>
      </c>
      <c r="K707" s="5">
        <f>[1]Королев!M1133</f>
        <v>29</v>
      </c>
      <c r="L707" s="33">
        <f t="shared" si="24"/>
        <v>0</v>
      </c>
      <c r="M707" s="5" t="s">
        <v>131</v>
      </c>
    </row>
    <row r="708" spans="1:13" ht="45" x14ac:dyDescent="0.25">
      <c r="A708" s="5">
        <v>707</v>
      </c>
      <c r="B708" s="5" t="str">
        <f>'[1]Курск '!C692</f>
        <v>Шатц Георгий Иванович</v>
      </c>
      <c r="C708" s="5" t="s">
        <v>13</v>
      </c>
      <c r="D708" s="5" t="str">
        <f>'[1]Курск '!D692</f>
        <v>чк</v>
      </c>
      <c r="E708" s="5" t="s">
        <v>14</v>
      </c>
      <c r="F708" s="6" t="str">
        <f>'[1]Курск '!E692</f>
        <v>взрослый старше 18 лет</v>
      </c>
      <c r="G708" s="5">
        <f>'[1]Курск '!F692</f>
        <v>176</v>
      </c>
      <c r="H708" s="6" t="s">
        <v>121</v>
      </c>
      <c r="I708" s="5"/>
      <c r="J708" s="5">
        <f>'[1]Курск '!M692</f>
        <v>37</v>
      </c>
      <c r="K708" s="5">
        <f>'[1]Курск '!M692</f>
        <v>37</v>
      </c>
      <c r="L708" s="33">
        <f t="shared" si="24"/>
        <v>0</v>
      </c>
      <c r="M708" s="5" t="s">
        <v>131</v>
      </c>
    </row>
    <row r="709" spans="1:13" ht="45" x14ac:dyDescent="0.25">
      <c r="A709" s="5">
        <v>708</v>
      </c>
      <c r="B709" s="5" t="str">
        <f>[1]Реутов!C1237</f>
        <v>ХАЧАТРЯН ТИГРАН ГУРГЕНОВИЧ</v>
      </c>
      <c r="C709" s="5" t="s">
        <v>29</v>
      </c>
      <c r="D709" s="5" t="str">
        <f>[1]Реутов!D1237</f>
        <v>ЧК</v>
      </c>
      <c r="E709" s="5" t="s">
        <v>14</v>
      </c>
      <c r="F709" s="6" t="str">
        <f>[1]Реутов!E1237</f>
        <v xml:space="preserve">взрослые старше 18 лет </v>
      </c>
      <c r="G709" s="5">
        <f>[1]Реутов!F1237</f>
        <v>168.1</v>
      </c>
      <c r="H709" s="6" t="s">
        <v>121</v>
      </c>
      <c r="I709" s="5">
        <v>0</v>
      </c>
      <c r="J709" s="5">
        <f>[1]Реутов!M1237</f>
        <v>40</v>
      </c>
      <c r="K709" s="5">
        <f>[1]Реутов!M1237</f>
        <v>40</v>
      </c>
      <c r="L709" s="33">
        <f t="shared" si="24"/>
        <v>0</v>
      </c>
      <c r="M709" s="5" t="s">
        <v>131</v>
      </c>
    </row>
    <row r="710" spans="1:13" ht="45" x14ac:dyDescent="0.25">
      <c r="A710" s="5">
        <v>709</v>
      </c>
      <c r="B710" s="5" t="str">
        <f>[1]Ховрино!C934</f>
        <v>Толконников Максим</v>
      </c>
      <c r="C710" s="5" t="s">
        <v>124</v>
      </c>
      <c r="D710" s="5" t="str">
        <f>[1]Ховрино!D934</f>
        <v>чк</v>
      </c>
      <c r="E710" s="5"/>
      <c r="F710" s="6" t="str">
        <f>[1]Ховрино!E934</f>
        <v xml:space="preserve">взрослые старше 18 лет </v>
      </c>
      <c r="G710" s="5">
        <f>[1]Ховрино!F934</f>
        <v>170</v>
      </c>
      <c r="H710" s="6" t="s">
        <v>121</v>
      </c>
      <c r="I710" s="5"/>
      <c r="J710" s="5">
        <f>[1]Ховрино!M934</f>
        <v>44</v>
      </c>
      <c r="K710" s="5">
        <f>[1]Ховрино!M934</f>
        <v>44</v>
      </c>
      <c r="L710" s="33">
        <f t="shared" si="24"/>
        <v>0</v>
      </c>
      <c r="M710" s="5" t="s">
        <v>131</v>
      </c>
    </row>
    <row r="711" spans="1:13" ht="45" x14ac:dyDescent="0.25">
      <c r="A711" s="5">
        <v>710</v>
      </c>
      <c r="B711" s="5" t="str">
        <f>'[1]Чебоксары '!C131</f>
        <v>Редькина Анастасия Аркадьевна</v>
      </c>
      <c r="C711" s="5" t="s">
        <v>26</v>
      </c>
      <c r="D711" s="5" t="str">
        <f>'[1]Чебоксары '!D131</f>
        <v>Сотрудник</v>
      </c>
      <c r="E711" s="5" t="s">
        <v>27</v>
      </c>
      <c r="F711" s="6" t="str">
        <f>'[1]Чебоксары '!E131</f>
        <v xml:space="preserve">взрослые старше 18 лет </v>
      </c>
      <c r="G711" s="5">
        <f>'[1]Чебоксары '!F131</f>
        <v>175</v>
      </c>
      <c r="H711" s="6" t="s">
        <v>121</v>
      </c>
      <c r="I711" s="5"/>
      <c r="J711" s="5">
        <f>'[1]Чебоксары '!M131</f>
        <v>35</v>
      </c>
      <c r="K711" s="5">
        <v>35</v>
      </c>
      <c r="L711" s="33">
        <f t="shared" ref="L711:L742" si="25">K711-J711</f>
        <v>0</v>
      </c>
      <c r="M711" s="5" t="s">
        <v>131</v>
      </c>
    </row>
    <row r="712" spans="1:13" ht="45" x14ac:dyDescent="0.25">
      <c r="A712" s="5">
        <v>711</v>
      </c>
      <c r="B712" s="5" t="str">
        <f>[1]Ховрино!C133</f>
        <v>Трусова Татьяна Викторовна</v>
      </c>
      <c r="C712" s="5" t="s">
        <v>124</v>
      </c>
      <c r="D712" s="5" t="str">
        <f>[1]Ховрино!D133</f>
        <v>ЧК</v>
      </c>
      <c r="E712" s="5" t="s">
        <v>28</v>
      </c>
      <c r="F712" s="6" t="str">
        <f>[1]Ховрино!E133</f>
        <v xml:space="preserve">взрослые старше 18 лет </v>
      </c>
      <c r="G712" s="5">
        <f>[1]Ховрино!F133</f>
        <v>163.4</v>
      </c>
      <c r="H712" s="6" t="s">
        <v>121</v>
      </c>
      <c r="I712" s="5"/>
      <c r="J712" s="5">
        <f>[1]Ховрино!M133</f>
        <v>46</v>
      </c>
      <c r="K712" s="5">
        <f>[1]Ховрино!M134</f>
        <v>46</v>
      </c>
      <c r="L712" s="33">
        <f t="shared" si="25"/>
        <v>0</v>
      </c>
      <c r="M712" s="5" t="s">
        <v>131</v>
      </c>
    </row>
    <row r="713" spans="1:13" ht="45" x14ac:dyDescent="0.25">
      <c r="A713" s="5">
        <v>712</v>
      </c>
      <c r="B713" s="5" t="str">
        <f>'[1]Краснодар '!C709</f>
        <v>Шастина С,Н,</v>
      </c>
      <c r="C713" s="5" t="s">
        <v>123</v>
      </c>
      <c r="D713" s="5" t="str">
        <f>'[1]Краснодар '!D709</f>
        <v>ЧК</v>
      </c>
      <c r="E713" s="5" t="s">
        <v>28</v>
      </c>
      <c r="F713" s="6" t="str">
        <f>'[1]Краснодар '!E709</f>
        <v xml:space="preserve">взрослые старше 18 лет </v>
      </c>
      <c r="G713" s="5">
        <f>'[1]Краснодар '!F709</f>
        <v>160</v>
      </c>
      <c r="H713" s="6" t="s">
        <v>121</v>
      </c>
      <c r="I713" s="5"/>
      <c r="J713" s="5">
        <f>'[1]Краснодар '!M709</f>
        <v>45</v>
      </c>
      <c r="K713" s="5">
        <v>45</v>
      </c>
      <c r="L713" s="33">
        <f t="shared" si="25"/>
        <v>0</v>
      </c>
      <c r="M713" s="5" t="s">
        <v>131</v>
      </c>
    </row>
    <row r="714" spans="1:13" ht="45" x14ac:dyDescent="0.25">
      <c r="A714" s="5">
        <v>713</v>
      </c>
      <c r="B714" s="5" t="str">
        <f>'[1]Краснодар '!C290</f>
        <v>Шелудько Антонина Владимировна</v>
      </c>
      <c r="C714" s="5" t="s">
        <v>123</v>
      </c>
      <c r="D714" s="5" t="str">
        <f>'[1]Краснодар '!D290</f>
        <v xml:space="preserve">Сотрудник </v>
      </c>
      <c r="E714" s="5" t="s">
        <v>28</v>
      </c>
      <c r="F714" s="6" t="str">
        <f>'[1]Краснодар '!E290</f>
        <v xml:space="preserve">взрослые старше 18 лет </v>
      </c>
      <c r="G714" s="5">
        <f>'[1]Краснодар '!F290</f>
        <v>172</v>
      </c>
      <c r="H714" s="6" t="s">
        <v>121</v>
      </c>
      <c r="I714" s="5"/>
      <c r="J714" s="5">
        <f>'[1]Краснодар '!M290</f>
        <v>21</v>
      </c>
      <c r="K714" s="5">
        <f>'[1]Краснодар '!M290</f>
        <v>21</v>
      </c>
      <c r="L714" s="33">
        <f t="shared" si="25"/>
        <v>0</v>
      </c>
      <c r="M714" s="5" t="s">
        <v>131</v>
      </c>
    </row>
    <row r="715" spans="1:13" ht="45" x14ac:dyDescent="0.25">
      <c r="A715" s="5">
        <v>714</v>
      </c>
      <c r="B715" s="5" t="str">
        <f>[1]Реутов!C198</f>
        <v>Хвостов Егор Михайлович</v>
      </c>
      <c r="C715" s="5" t="s">
        <v>29</v>
      </c>
      <c r="D715" s="5" t="str">
        <f>[1]Реутов!D198</f>
        <v>ЧК</v>
      </c>
      <c r="E715" s="5" t="s">
        <v>20</v>
      </c>
      <c r="F715" s="6" t="str">
        <f>[1]Реутов!E198</f>
        <v xml:space="preserve">взрослые старше 18 лет </v>
      </c>
      <c r="G715" s="5">
        <f>[1]Реутов!F198</f>
        <v>182</v>
      </c>
      <c r="H715" s="6" t="s">
        <v>121</v>
      </c>
      <c r="I715" s="5">
        <v>0</v>
      </c>
      <c r="J715" s="5">
        <f>[1]Реутов!M198</f>
        <v>28</v>
      </c>
      <c r="K715" s="5">
        <f>[1]Реутов!M198</f>
        <v>28</v>
      </c>
      <c r="L715" s="33">
        <f t="shared" si="25"/>
        <v>0</v>
      </c>
      <c r="M715" s="5" t="s">
        <v>131</v>
      </c>
    </row>
    <row r="716" spans="1:13" ht="45" x14ac:dyDescent="0.25">
      <c r="A716" s="5">
        <v>715</v>
      </c>
      <c r="B716" s="5" t="str">
        <f>'[1]Чебоксары '!C365</f>
        <v>Сергеев Сергей Геннадьевич</v>
      </c>
      <c r="C716" s="5" t="s">
        <v>26</v>
      </c>
      <c r="D716" s="5" t="str">
        <f>'[1]Чебоксары '!D365</f>
        <v>сотрудник</v>
      </c>
      <c r="E716" s="5" t="s">
        <v>14</v>
      </c>
      <c r="F716" s="6" t="str">
        <f>'[1]Чебоксары '!E365</f>
        <v xml:space="preserve">взрослые старше 18 лет </v>
      </c>
      <c r="G716" s="5">
        <f>'[1]Чебоксары '!F365</f>
        <v>167</v>
      </c>
      <c r="H716" s="6" t="s">
        <v>121</v>
      </c>
      <c r="I716" s="5"/>
      <c r="J716" s="5">
        <f>'[1]Чебоксары '!M365</f>
        <v>33</v>
      </c>
      <c r="K716" s="5">
        <v>33</v>
      </c>
      <c r="L716" s="33">
        <f t="shared" si="25"/>
        <v>0</v>
      </c>
      <c r="M716" s="5" t="s">
        <v>131</v>
      </c>
    </row>
    <row r="717" spans="1:13" ht="45" x14ac:dyDescent="0.25">
      <c r="A717" s="5">
        <v>716</v>
      </c>
      <c r="B717" s="5" t="str">
        <f>'[1]Южное Бутово'!C588</f>
        <v>Шведова Регина</v>
      </c>
      <c r="C717" s="5" t="s">
        <v>19</v>
      </c>
      <c r="D717" s="5" t="str">
        <f>'[1]Южное Бутово'!D588</f>
        <v>чк</v>
      </c>
      <c r="E717" s="5" t="s">
        <v>28</v>
      </c>
      <c r="F717" s="6" t="str">
        <f>'[1]Южное Бутово'!E588</f>
        <v>взрослые старше 18 лет</v>
      </c>
      <c r="G717" s="5">
        <f>'[1]Южное Бутово'!F588</f>
        <v>163</v>
      </c>
      <c r="H717" s="6" t="s">
        <v>121</v>
      </c>
      <c r="I717" s="5"/>
      <c r="J717" s="5">
        <f>'[1]Южное Бутово'!M588</f>
        <v>36</v>
      </c>
      <c r="K717" s="5">
        <f>'[1]Южное Бутово'!M588</f>
        <v>36</v>
      </c>
      <c r="L717" s="33">
        <f t="shared" si="25"/>
        <v>0</v>
      </c>
      <c r="M717" s="5" t="s">
        <v>131</v>
      </c>
    </row>
    <row r="718" spans="1:13" ht="45" x14ac:dyDescent="0.25">
      <c r="A718" s="5">
        <v>717</v>
      </c>
      <c r="B718" s="5" t="str">
        <f>'[1]Краснодар '!C631</f>
        <v>Шелудько Елизавета Евгеньевна</v>
      </c>
      <c r="C718" s="5" t="s">
        <v>123</v>
      </c>
      <c r="D718" s="5" t="str">
        <f>'[1]Краснодар '!D631</f>
        <v>ЧК</v>
      </c>
      <c r="E718" s="5" t="s">
        <v>28</v>
      </c>
      <c r="F718" s="6" t="str">
        <f>'[1]Краснодар '!E631</f>
        <v xml:space="preserve">взрослые старше 18 лет </v>
      </c>
      <c r="G718" s="5">
        <f>'[1]Краснодар '!F631</f>
        <v>161</v>
      </c>
      <c r="H718" s="6" t="s">
        <v>121</v>
      </c>
      <c r="I718" s="5"/>
      <c r="J718" s="5">
        <f>'[1]Краснодар '!M631</f>
        <v>22</v>
      </c>
      <c r="K718" s="5">
        <v>22</v>
      </c>
      <c r="L718" s="33">
        <f t="shared" si="25"/>
        <v>0</v>
      </c>
      <c r="M718" s="5" t="s">
        <v>131</v>
      </c>
    </row>
    <row r="719" spans="1:13" ht="45" x14ac:dyDescent="0.25">
      <c r="A719" s="5">
        <v>718</v>
      </c>
      <c r="B719" s="5" t="str">
        <f>'[1]Оренбург '!C173</f>
        <v>Цой Юлия Станиславовна</v>
      </c>
      <c r="C719" s="5" t="s">
        <v>37</v>
      </c>
      <c r="D719" s="5" t="str">
        <f>'[1]Оренбург '!D173</f>
        <v>Сотрудник</v>
      </c>
      <c r="E719" s="5" t="s">
        <v>27</v>
      </c>
      <c r="F719" s="6" t="str">
        <f>'[1]Оренбург '!E173</f>
        <v xml:space="preserve">взрослые старше 18 лет </v>
      </c>
      <c r="G719" s="5">
        <f>'[1]Оренбург '!F173</f>
        <v>163</v>
      </c>
      <c r="H719" s="6" t="s">
        <v>121</v>
      </c>
      <c r="I719" s="5">
        <f>'[1]Оренбург '!J173</f>
        <v>-1</v>
      </c>
      <c r="J719" s="5">
        <f>'[1]Оренбург '!M173</f>
        <v>25</v>
      </c>
      <c r="K719" s="5">
        <f>'[1]Оренбург '!M173</f>
        <v>25</v>
      </c>
      <c r="L719" s="33">
        <f t="shared" si="25"/>
        <v>0</v>
      </c>
      <c r="M719" s="5" t="s">
        <v>131</v>
      </c>
    </row>
    <row r="720" spans="1:13" ht="45" x14ac:dyDescent="0.25">
      <c r="A720" s="5">
        <v>719</v>
      </c>
      <c r="B720" s="5" t="str">
        <f>'[1]Зеленоград-2'!C244</f>
        <v>Тренихина Анастасия Андреевна</v>
      </c>
      <c r="C720" s="5" t="s">
        <v>110</v>
      </c>
      <c r="D720" s="5" t="str">
        <f>'[1]Зеленоград-2'!D244</f>
        <v>чк</v>
      </c>
      <c r="E720" s="5" t="s">
        <v>28</v>
      </c>
      <c r="F720" s="6" t="str">
        <f>'[1]Зеленоград-2'!E244</f>
        <v xml:space="preserve">взрослые старше 18 лет </v>
      </c>
      <c r="G720" s="5">
        <f>'[1]Зеленоград-2'!F244</f>
        <v>162.6</v>
      </c>
      <c r="H720" s="6" t="s">
        <v>121</v>
      </c>
      <c r="I720" s="5"/>
      <c r="J720" s="5">
        <f>'[1]Зеленоград-2'!M244</f>
        <v>31</v>
      </c>
      <c r="K720" s="5">
        <f>'[1]Зеленоград-2'!M244</f>
        <v>31</v>
      </c>
      <c r="L720" s="33">
        <f t="shared" si="25"/>
        <v>0</v>
      </c>
      <c r="M720" s="5" t="s">
        <v>131</v>
      </c>
    </row>
    <row r="721" spans="1:13" ht="45" x14ac:dyDescent="0.25">
      <c r="A721" s="5">
        <v>720</v>
      </c>
      <c r="B721" s="5" t="str">
        <f>[1]Королев!C224</f>
        <v>Шелемех Артем Александрович</v>
      </c>
      <c r="C721" s="5" t="s">
        <v>16</v>
      </c>
      <c r="D721" s="5" t="str">
        <f>[1]Королев!D224</f>
        <v>ЧК</v>
      </c>
      <c r="E721" s="5" t="s">
        <v>14</v>
      </c>
      <c r="F721" s="6" t="str">
        <f>[1]Королев!E224</f>
        <v xml:space="preserve">взрослые старше 18 лет </v>
      </c>
      <c r="G721" s="5">
        <f>[1]Королев!F224</f>
        <v>176.2</v>
      </c>
      <c r="H721" s="6" t="s">
        <v>121</v>
      </c>
      <c r="I721" s="5">
        <f>[1]Королев!J224</f>
        <v>1</v>
      </c>
      <c r="J721" s="5">
        <f>[1]Королев!M224</f>
        <v>44</v>
      </c>
      <c r="K721" s="5">
        <f>[1]Королев!M224</f>
        <v>44</v>
      </c>
      <c r="L721" s="33">
        <f t="shared" si="25"/>
        <v>0</v>
      </c>
      <c r="M721" s="5" t="s">
        <v>131</v>
      </c>
    </row>
    <row r="722" spans="1:13" ht="45" x14ac:dyDescent="0.25">
      <c r="A722" s="5">
        <v>721</v>
      </c>
      <c r="B722" s="5" t="str">
        <f>[1]Ховрино!C55</f>
        <v xml:space="preserve">Хаматдинов Руслан </v>
      </c>
      <c r="C722" s="5" t="s">
        <v>124</v>
      </c>
      <c r="D722" s="5" t="str">
        <f>[1]Ховрино!D55</f>
        <v>Чк</v>
      </c>
      <c r="E722" s="5" t="s">
        <v>14</v>
      </c>
      <c r="F722" s="6" t="str">
        <f>[1]Ховрино!E55</f>
        <v xml:space="preserve">взрослые старше 18 лет </v>
      </c>
      <c r="G722" s="5">
        <f>[1]Ховрино!F55</f>
        <v>167</v>
      </c>
      <c r="H722" s="6" t="s">
        <v>121</v>
      </c>
      <c r="I722" s="5"/>
      <c r="J722" s="5">
        <f>[1]Ховрино!M55</f>
        <v>13</v>
      </c>
      <c r="K722" s="5">
        <v>13</v>
      </c>
      <c r="L722" s="33">
        <f t="shared" si="25"/>
        <v>0</v>
      </c>
      <c r="M722" s="5" t="s">
        <v>131</v>
      </c>
    </row>
    <row r="723" spans="1:13" ht="45" x14ac:dyDescent="0.25">
      <c r="A723" s="5">
        <v>722</v>
      </c>
      <c r="B723" s="5" t="str">
        <f>[1]Реутов!C1250</f>
        <v>ХЕЧАВАРРИА МАРТИНЕС ИХОСВАНИ</v>
      </c>
      <c r="C723" s="5" t="s">
        <v>29</v>
      </c>
      <c r="D723" s="5" t="str">
        <f>[1]Реутов!D1250</f>
        <v>ЧК</v>
      </c>
      <c r="E723" s="5" t="s">
        <v>28</v>
      </c>
      <c r="F723" s="6" t="str">
        <f>[1]Реутов!E1250</f>
        <v xml:space="preserve">взрослые старше 18 лет </v>
      </c>
      <c r="G723" s="5">
        <f>[1]Реутов!F1250</f>
        <v>174.4</v>
      </c>
      <c r="H723" s="6" t="s">
        <v>121</v>
      </c>
      <c r="I723" s="5">
        <v>0</v>
      </c>
      <c r="J723" s="5">
        <f>[1]Реутов!M1250</f>
        <v>44</v>
      </c>
      <c r="K723" s="5">
        <f>[1]Реутов!M1250</f>
        <v>44</v>
      </c>
      <c r="L723" s="33">
        <f t="shared" si="25"/>
        <v>0</v>
      </c>
      <c r="M723" s="5" t="s">
        <v>131</v>
      </c>
    </row>
    <row r="724" spans="1:13" ht="45" x14ac:dyDescent="0.25">
      <c r="A724" s="5">
        <v>723</v>
      </c>
      <c r="B724" s="5" t="str">
        <f>[1]Королев!C951</f>
        <v>Шманенко Ольга Васильевна</v>
      </c>
      <c r="C724" s="5" t="s">
        <v>16</v>
      </c>
      <c r="D724" s="5" t="str">
        <f>[1]Королев!D951</f>
        <v>чк</v>
      </c>
      <c r="E724" s="5" t="s">
        <v>14</v>
      </c>
      <c r="F724" s="6" t="str">
        <f>[1]Королев!E951</f>
        <v xml:space="preserve">взрослые старше 18 лет </v>
      </c>
      <c r="G724" s="5">
        <f>[1]Королев!F951</f>
        <v>175</v>
      </c>
      <c r="H724" s="6" t="s">
        <v>121</v>
      </c>
      <c r="I724" s="5">
        <f>[1]Королев!J951</f>
        <v>1</v>
      </c>
      <c r="J724" s="5">
        <f>[1]Королев!M951</f>
        <v>47</v>
      </c>
      <c r="K724" s="5">
        <f>[1]Королев!M951</f>
        <v>47</v>
      </c>
      <c r="L724" s="33">
        <f t="shared" si="25"/>
        <v>0</v>
      </c>
      <c r="M724" s="5" t="s">
        <v>131</v>
      </c>
    </row>
    <row r="725" spans="1:13" ht="45" x14ac:dyDescent="0.25">
      <c r="A725" s="5">
        <v>724</v>
      </c>
      <c r="B725" s="5" t="str">
        <f>'[1]Самара '!C29</f>
        <v>Шурховецкая Оксана</v>
      </c>
      <c r="C725" s="5" t="s">
        <v>45</v>
      </c>
      <c r="D725" s="5" t="str">
        <f>'[1]Самара '!D29</f>
        <v>ЧК</v>
      </c>
      <c r="E725" s="5" t="s">
        <v>28</v>
      </c>
      <c r="F725" s="6" t="str">
        <f>'[1]Самара '!E29</f>
        <v xml:space="preserve">взрослые старше 18 лет </v>
      </c>
      <c r="G725" s="5">
        <f>'[1]Самара '!F29</f>
        <v>153</v>
      </c>
      <c r="H725" s="6" t="s">
        <v>121</v>
      </c>
      <c r="I725" s="5">
        <f>'[1]Самара '!J29</f>
        <v>0</v>
      </c>
      <c r="J725" s="5">
        <f>'[1]Самара '!M29</f>
        <v>41</v>
      </c>
      <c r="K725" s="5">
        <f>'[1]Самара '!M29</f>
        <v>41</v>
      </c>
      <c r="L725" s="33">
        <f t="shared" si="25"/>
        <v>0</v>
      </c>
      <c r="M725" s="5" t="s">
        <v>131</v>
      </c>
    </row>
    <row r="726" spans="1:13" ht="45" x14ac:dyDescent="0.25">
      <c r="A726" s="5">
        <v>725</v>
      </c>
      <c r="B726" s="5" t="str">
        <f>[1]Реутов!C913</f>
        <v>Чечеткина Виктория Валерьвена</v>
      </c>
      <c r="C726" s="5" t="s">
        <v>29</v>
      </c>
      <c r="D726" s="5" t="str">
        <f>[1]Реутов!D913</f>
        <v>Сотрудник</v>
      </c>
      <c r="E726" s="5" t="s">
        <v>28</v>
      </c>
      <c r="F726" s="6" t="str">
        <f>[1]Реутов!E913</f>
        <v xml:space="preserve">взрослые старше 18 лет </v>
      </c>
      <c r="G726" s="5">
        <f>[1]Реутов!F913</f>
        <v>167.8</v>
      </c>
      <c r="H726" s="6" t="s">
        <v>121</v>
      </c>
      <c r="I726" s="5">
        <v>0</v>
      </c>
      <c r="J726" s="5">
        <f>[1]Реутов!M913</f>
        <v>27</v>
      </c>
      <c r="K726" s="5">
        <f>[1]Реутов!M913</f>
        <v>27</v>
      </c>
      <c r="L726" s="33">
        <f t="shared" si="25"/>
        <v>0</v>
      </c>
      <c r="M726" s="5" t="s">
        <v>131</v>
      </c>
    </row>
    <row r="727" spans="1:13" ht="45" x14ac:dyDescent="0.25">
      <c r="A727" s="5">
        <v>726</v>
      </c>
      <c r="B727" s="5" t="str">
        <f>'[1]Южное Бутово'!C523</f>
        <v>Шилина Екатерина</v>
      </c>
      <c r="C727" s="5" t="s">
        <v>19</v>
      </c>
      <c r="D727" s="5" t="str">
        <f>'[1]Южное Бутово'!D523</f>
        <v>чк</v>
      </c>
      <c r="E727" s="5" t="s">
        <v>28</v>
      </c>
      <c r="F727" s="6" t="str">
        <f>'[1]Южное Бутово'!E523</f>
        <v>взрослые старше 18 лет</v>
      </c>
      <c r="G727" s="5">
        <f>'[1]Южное Бутово'!F523</f>
        <v>175</v>
      </c>
      <c r="H727" s="6" t="s">
        <v>121</v>
      </c>
      <c r="I727" s="5"/>
      <c r="J727" s="5">
        <f>'[1]Южное Бутово'!M523</f>
        <v>23</v>
      </c>
      <c r="K727" s="5">
        <f>'[1]Южное Бутово'!M523</f>
        <v>23</v>
      </c>
      <c r="L727" s="33">
        <f t="shared" si="25"/>
        <v>0</v>
      </c>
      <c r="M727" s="5" t="s">
        <v>131</v>
      </c>
    </row>
    <row r="728" spans="1:13" ht="45" x14ac:dyDescent="0.25">
      <c r="A728" s="5">
        <v>727</v>
      </c>
      <c r="B728" s="5" t="str">
        <f>[1]Реутов!C1043</f>
        <v>Чикунова Виктория Александровна</v>
      </c>
      <c r="C728" s="5" t="s">
        <v>29</v>
      </c>
      <c r="D728" s="5" t="str">
        <f>[1]Реутов!D1043</f>
        <v>Чк</v>
      </c>
      <c r="E728" s="5" t="s">
        <v>28</v>
      </c>
      <c r="F728" s="6" t="str">
        <f>[1]Реутов!E1043</f>
        <v xml:space="preserve">взрослые старше 18 лет </v>
      </c>
      <c r="G728" s="5">
        <f>[1]Реутов!F1043</f>
        <v>170</v>
      </c>
      <c r="H728" s="6" t="s">
        <v>121</v>
      </c>
      <c r="I728" s="5">
        <v>0</v>
      </c>
      <c r="J728" s="5">
        <f>[1]Реутов!M1043</f>
        <v>34</v>
      </c>
      <c r="K728" s="5">
        <f>[1]Реутов!M1043</f>
        <v>34</v>
      </c>
      <c r="L728" s="33">
        <f t="shared" si="25"/>
        <v>0</v>
      </c>
      <c r="M728" s="5" t="s">
        <v>131</v>
      </c>
    </row>
    <row r="729" spans="1:13" ht="45" x14ac:dyDescent="0.25">
      <c r="A729" s="5">
        <v>728</v>
      </c>
      <c r="B729" s="5" t="str">
        <f>'[1]Краснодар '!C277</f>
        <v>Ярков Станислав Андреевич</v>
      </c>
      <c r="C729" s="5" t="s">
        <v>123</v>
      </c>
      <c r="D729" s="5" t="str">
        <f>'[1]Краснодар '!D277</f>
        <v xml:space="preserve">Сотрудник </v>
      </c>
      <c r="E729" s="5" t="s">
        <v>14</v>
      </c>
      <c r="F729" s="6" t="str">
        <f>'[1]Краснодар '!E277</f>
        <v xml:space="preserve">взрослые старше 18 лет </v>
      </c>
      <c r="G729" s="5">
        <f>'[1]Краснодар '!F277</f>
        <v>181</v>
      </c>
      <c r="H729" s="6" t="s">
        <v>121</v>
      </c>
      <c r="I729" s="5"/>
      <c r="J729" s="5">
        <f>'[1]Краснодар '!M277</f>
        <v>25</v>
      </c>
      <c r="K729" s="5">
        <f>'[1]Краснодар '!M277</f>
        <v>25</v>
      </c>
      <c r="L729" s="33">
        <f t="shared" si="25"/>
        <v>0</v>
      </c>
      <c r="M729" s="5" t="s">
        <v>131</v>
      </c>
    </row>
    <row r="730" spans="1:13" ht="45" x14ac:dyDescent="0.25">
      <c r="A730" s="5">
        <v>729</v>
      </c>
      <c r="B730" s="5" t="str">
        <f>[1]Реутов!C822</f>
        <v>Шкаратина Ульяна Юрьевна</v>
      </c>
      <c r="C730" s="5" t="s">
        <v>29</v>
      </c>
      <c r="D730" s="5" t="str">
        <f>[1]Реутов!D822</f>
        <v xml:space="preserve">Сотрудник </v>
      </c>
      <c r="E730" s="5" t="s">
        <v>28</v>
      </c>
      <c r="F730" s="6" t="str">
        <f>[1]Реутов!E822</f>
        <v xml:space="preserve">взрослые старше 18 лет </v>
      </c>
      <c r="G730" s="5">
        <f>[1]Реутов!F822</f>
        <v>173</v>
      </c>
      <c r="H730" s="6" t="s">
        <v>121</v>
      </c>
      <c r="I730" s="5">
        <v>0</v>
      </c>
      <c r="J730" s="5">
        <f>[1]Реутов!M822</f>
        <v>31</v>
      </c>
      <c r="K730" s="5">
        <f>[1]Реутов!M823</f>
        <v>31</v>
      </c>
      <c r="L730" s="33">
        <f t="shared" si="25"/>
        <v>0</v>
      </c>
      <c r="M730" s="5" t="s">
        <v>131</v>
      </c>
    </row>
    <row r="731" spans="1:13" ht="45" x14ac:dyDescent="0.25">
      <c r="A731" s="5">
        <v>730</v>
      </c>
      <c r="B731" s="5" t="str">
        <f>[1]Реутов!C471</f>
        <v xml:space="preserve">Шумских Анна Сергеева </v>
      </c>
      <c r="C731" s="5" t="s">
        <v>29</v>
      </c>
      <c r="D731" s="5" t="str">
        <f>[1]Реутов!D471</f>
        <v>Сотрудник</v>
      </c>
      <c r="E731" s="5" t="s">
        <v>28</v>
      </c>
      <c r="F731" s="6" t="str">
        <f>[1]Реутов!E471</f>
        <v xml:space="preserve">взрослые старше 18 лет </v>
      </c>
      <c r="G731" s="5">
        <f>[1]Реутов!F471</f>
        <v>166.3</v>
      </c>
      <c r="H731" s="6" t="s">
        <v>121</v>
      </c>
      <c r="I731" s="5">
        <v>0</v>
      </c>
      <c r="J731" s="5">
        <f>[1]Реутов!M471</f>
        <v>28</v>
      </c>
      <c r="K731" s="5">
        <v>28</v>
      </c>
      <c r="L731" s="33">
        <f t="shared" si="25"/>
        <v>0</v>
      </c>
      <c r="M731" s="5" t="s">
        <v>131</v>
      </c>
    </row>
    <row r="732" spans="1:13" ht="45" x14ac:dyDescent="0.25">
      <c r="A732" s="5">
        <v>731</v>
      </c>
      <c r="B732" s="5" t="str">
        <f>[1]Реутов!C1275</f>
        <v xml:space="preserve">Юнак Екатерина Владимировна </v>
      </c>
      <c r="C732" s="5" t="s">
        <v>29</v>
      </c>
      <c r="D732" s="5" t="str">
        <f>[1]Реутов!D1275</f>
        <v>ЧК</v>
      </c>
      <c r="E732" s="5" t="s">
        <v>28</v>
      </c>
      <c r="F732" s="6" t="str">
        <f>[1]Реутов!E1275</f>
        <v xml:space="preserve">взрослые старше 18 лет </v>
      </c>
      <c r="G732" s="5">
        <f>[1]Реутов!F1275</f>
        <v>164.1</v>
      </c>
      <c r="H732" s="6" t="s">
        <v>121</v>
      </c>
      <c r="I732" s="5">
        <v>0</v>
      </c>
      <c r="J732" s="5">
        <f>[1]Реутов!M1275</f>
        <v>36</v>
      </c>
      <c r="K732" s="5">
        <f>[1]Реутов!M1275</f>
        <v>36</v>
      </c>
      <c r="L732" s="33">
        <f t="shared" si="25"/>
        <v>0</v>
      </c>
      <c r="M732" s="5" t="s">
        <v>131</v>
      </c>
    </row>
    <row r="733" spans="1:13" ht="45" x14ac:dyDescent="0.25">
      <c r="A733" s="5">
        <v>732</v>
      </c>
      <c r="B733" s="5" t="str">
        <f>[1]Реутов!C991</f>
        <v>ЮНАК ИЛЬЯ ЮРЬЕВИЧ</v>
      </c>
      <c r="C733" s="5" t="s">
        <v>29</v>
      </c>
      <c r="D733" s="5" t="str">
        <f>[1]Реутов!D991</f>
        <v>Чк</v>
      </c>
      <c r="E733" s="5" t="s">
        <v>14</v>
      </c>
      <c r="F733" s="6" t="str">
        <f>[1]Реутов!E991</f>
        <v xml:space="preserve">взрослые старше 18 лет </v>
      </c>
      <c r="G733" s="5">
        <f>[1]Реутов!F991</f>
        <v>175</v>
      </c>
      <c r="H733" s="6" t="s">
        <v>121</v>
      </c>
      <c r="I733" s="5">
        <v>0</v>
      </c>
      <c r="J733" s="5">
        <f>[1]Реутов!M991</f>
        <v>37</v>
      </c>
      <c r="K733" s="5">
        <f>[1]Реутов!M991</f>
        <v>37</v>
      </c>
      <c r="L733" s="33">
        <f t="shared" si="25"/>
        <v>0</v>
      </c>
      <c r="M733" s="5" t="s">
        <v>131</v>
      </c>
    </row>
    <row r="734" spans="1:13" ht="45" x14ac:dyDescent="0.25">
      <c r="A734" s="5">
        <v>733</v>
      </c>
      <c r="B734" s="5" t="str">
        <f>'[1]Оренбург '!C865</f>
        <v>Шайлин Ильмир</v>
      </c>
      <c r="C734" s="5" t="s">
        <v>37</v>
      </c>
      <c r="D734" s="5" t="str">
        <f>'[1]Оренбург '!D865</f>
        <v>ЧК</v>
      </c>
      <c r="E734" s="5" t="s">
        <v>14</v>
      </c>
      <c r="F734" s="6" t="str">
        <f>'[1]Оренбург '!E865</f>
        <v xml:space="preserve">взрослые старше 18 лет </v>
      </c>
      <c r="G734" s="5">
        <f>'[1]Оренбург '!F865</f>
        <v>177</v>
      </c>
      <c r="H734" s="6" t="s">
        <v>121</v>
      </c>
      <c r="I734" s="5">
        <f>'[1]Оренбург '!J865</f>
        <v>0</v>
      </c>
      <c r="J734" s="5">
        <f>'[1]Оренбург '!M865</f>
        <v>37</v>
      </c>
      <c r="K734" s="5">
        <f>'[1]Оренбург '!M865</f>
        <v>37</v>
      </c>
      <c r="L734" s="33">
        <f t="shared" si="25"/>
        <v>0</v>
      </c>
      <c r="M734" s="5" t="s">
        <v>131</v>
      </c>
    </row>
    <row r="735" spans="1:13" ht="45" x14ac:dyDescent="0.25">
      <c r="A735" s="5">
        <v>734</v>
      </c>
      <c r="B735" s="5" t="str">
        <f>'[1]Оренбург '!C107</f>
        <v>Швец Елена Викторовна</v>
      </c>
      <c r="C735" s="5" t="s">
        <v>37</v>
      </c>
      <c r="D735" s="5" t="str">
        <f>'[1]Оренбург '!D107</f>
        <v>ЧК</v>
      </c>
      <c r="E735" s="5" t="s">
        <v>27</v>
      </c>
      <c r="F735" s="6" t="str">
        <f>'[1]Оренбург '!E107</f>
        <v xml:space="preserve">взрослые старше 18 лет </v>
      </c>
      <c r="G735" s="5">
        <f>'[1]Оренбург '!F107</f>
        <v>163</v>
      </c>
      <c r="H735" s="6" t="s">
        <v>121</v>
      </c>
      <c r="I735" s="5">
        <f>'[1]Оренбург '!J107</f>
        <v>-1</v>
      </c>
      <c r="J735" s="5">
        <f>'[1]Оренбург '!M107</f>
        <v>46</v>
      </c>
      <c r="K735" s="5">
        <f>'[1]Оренбург '!M107</f>
        <v>46</v>
      </c>
      <c r="L735" s="33">
        <f t="shared" si="25"/>
        <v>0</v>
      </c>
      <c r="M735" s="5" t="s">
        <v>131</v>
      </c>
    </row>
    <row r="736" spans="1:13" ht="45" x14ac:dyDescent="0.25">
      <c r="A736" s="5">
        <v>735</v>
      </c>
      <c r="B736" s="5" t="str">
        <f>[1]Реутов!C1146</f>
        <v>ЮФКИН АЛЕКСАНДР ЮРЬЕВИЧ</v>
      </c>
      <c r="C736" s="5" t="s">
        <v>29</v>
      </c>
      <c r="D736" s="5" t="str">
        <f>[1]Реутов!D1146</f>
        <v>ЧК</v>
      </c>
      <c r="E736" s="5" t="s">
        <v>14</v>
      </c>
      <c r="F736" s="6" t="str">
        <f>[1]Реутов!E1146</f>
        <v xml:space="preserve">взрослые старше 18 лет </v>
      </c>
      <c r="G736" s="5">
        <f>[1]Реутов!F1146</f>
        <v>167</v>
      </c>
      <c r="H736" s="6" t="s">
        <v>121</v>
      </c>
      <c r="I736" s="5">
        <v>0</v>
      </c>
      <c r="J736" s="5">
        <f>[1]Реутов!M1146</f>
        <v>26</v>
      </c>
      <c r="K736" s="5">
        <f>[1]Реутов!M1146</f>
        <v>26</v>
      </c>
      <c r="L736" s="33">
        <f t="shared" si="25"/>
        <v>0</v>
      </c>
      <c r="M736" s="5" t="s">
        <v>131</v>
      </c>
    </row>
    <row r="737" spans="1:13" ht="45" x14ac:dyDescent="0.25">
      <c r="A737" s="5">
        <v>736</v>
      </c>
      <c r="B737" s="5" t="str">
        <f>[1]Ховрино!C922</f>
        <v>Цуркан Инна Андреевна</v>
      </c>
      <c r="C737" s="5" t="s">
        <v>124</v>
      </c>
      <c r="D737" s="5" t="str">
        <f>[1]Ховрино!D922</f>
        <v>чк</v>
      </c>
      <c r="E737" s="5" t="s">
        <v>28</v>
      </c>
      <c r="F737" s="6" t="str">
        <f>[1]Ховрино!E922</f>
        <v xml:space="preserve">взрослые старше 18 лет </v>
      </c>
      <c r="G737" s="5">
        <f>[1]Ховрино!F922</f>
        <v>161</v>
      </c>
      <c r="H737" s="6" t="s">
        <v>121</v>
      </c>
      <c r="I737" s="5"/>
      <c r="J737" s="5">
        <f>[1]Ховрино!M922</f>
        <v>36</v>
      </c>
      <c r="K737" s="5">
        <f>[1]Ховрино!M922</f>
        <v>36</v>
      </c>
      <c r="L737" s="33">
        <f t="shared" si="25"/>
        <v>0</v>
      </c>
      <c r="M737" s="5" t="s">
        <v>131</v>
      </c>
    </row>
    <row r="738" spans="1:13" ht="45" x14ac:dyDescent="0.25">
      <c r="A738" s="5">
        <v>737</v>
      </c>
      <c r="B738" s="5" t="str">
        <f>'[1]Оренбург '!C688</f>
        <v>Яковлев Виталий Владимирович</v>
      </c>
      <c r="C738" s="5" t="s">
        <v>37</v>
      </c>
      <c r="D738" s="5" t="str">
        <f>'[1]Оренбург '!D688</f>
        <v>Чк</v>
      </c>
      <c r="E738" s="5" t="s">
        <v>14</v>
      </c>
      <c r="F738" s="6" t="str">
        <f>'[1]Оренбург '!E688</f>
        <v>Взрослые старше 18 лет</v>
      </c>
      <c r="G738" s="5">
        <f>'[1]Оренбург '!F688</f>
        <v>177</v>
      </c>
      <c r="H738" s="6" t="s">
        <v>121</v>
      </c>
      <c r="I738" s="5">
        <f>'[1]Оренбург '!J688</f>
        <v>-3</v>
      </c>
      <c r="J738" s="5">
        <f>'[1]Оренбург '!M688</f>
        <v>34</v>
      </c>
      <c r="K738" s="5">
        <v>34</v>
      </c>
      <c r="L738" s="33">
        <f t="shared" si="25"/>
        <v>0</v>
      </c>
      <c r="M738" s="5" t="s">
        <v>131</v>
      </c>
    </row>
    <row r="739" spans="1:13" ht="45" x14ac:dyDescent="0.25">
      <c r="A739" s="5">
        <v>738</v>
      </c>
      <c r="B739" s="5" t="str">
        <f>'[1]Чебоксары '!C55</f>
        <v>Спиридонова Ирина Георгиевна</v>
      </c>
      <c r="C739" s="5" t="s">
        <v>26</v>
      </c>
      <c r="D739" s="5" t="str">
        <f>'[1]Чебоксары '!D55</f>
        <v>Сотрудник</v>
      </c>
      <c r="E739" s="5" t="s">
        <v>27</v>
      </c>
      <c r="F739" s="6" t="str">
        <f>'[1]Чебоксары '!E55</f>
        <v xml:space="preserve">взрослые старше 18 лет </v>
      </c>
      <c r="G739" s="5">
        <f>'[1]Чебоксары '!F55</f>
        <v>167.3</v>
      </c>
      <c r="H739" s="6" t="s">
        <v>121</v>
      </c>
      <c r="I739" s="5"/>
      <c r="J739" s="5">
        <f>'[1]Чебоксары '!M55</f>
        <v>48</v>
      </c>
      <c r="K739" s="5">
        <f>'[1]Чебоксары '!M55</f>
        <v>48</v>
      </c>
      <c r="L739" s="33">
        <f t="shared" si="25"/>
        <v>0</v>
      </c>
      <c r="M739" s="5" t="s">
        <v>131</v>
      </c>
    </row>
    <row r="740" spans="1:13" ht="30" x14ac:dyDescent="0.25">
      <c r="A740" s="5">
        <v>739</v>
      </c>
      <c r="B740" s="5" t="str">
        <f>[1]Братиславская!C302</f>
        <v>Филиппова Марина Сергеевна</v>
      </c>
      <c r="C740" s="5" t="s">
        <v>17</v>
      </c>
      <c r="D740" s="5" t="str">
        <f>[1]Братиславская!D302</f>
        <v>ЧК</v>
      </c>
      <c r="E740" s="5" t="s">
        <v>28</v>
      </c>
      <c r="F740" s="6" t="str">
        <f>[1]Братиславская!E302</f>
        <v xml:space="preserve">старше 18 лет </v>
      </c>
      <c r="G740" s="5">
        <f>[1]Братиславская!F302</f>
        <v>171.9</v>
      </c>
      <c r="H740" s="6" t="s">
        <v>121</v>
      </c>
      <c r="I740" s="5">
        <f>[1]Братиславская!J302</f>
        <v>24</v>
      </c>
      <c r="J740" s="5">
        <f>[1]Братиславская!M302</f>
        <v>27</v>
      </c>
      <c r="K740" s="5">
        <f>[1]Братиславская!M302</f>
        <v>27</v>
      </c>
      <c r="L740" s="33">
        <f t="shared" si="25"/>
        <v>0</v>
      </c>
      <c r="M740" s="5" t="s">
        <v>131</v>
      </c>
    </row>
    <row r="741" spans="1:13" ht="45" x14ac:dyDescent="0.25">
      <c r="A741" s="5">
        <v>740</v>
      </c>
      <c r="B741" s="5" t="str">
        <f>[1]Ховрино!C315</f>
        <v>Шайкина Дарина</v>
      </c>
      <c r="C741" s="5" t="s">
        <v>124</v>
      </c>
      <c r="D741" s="5" t="str">
        <f>[1]Ховрино!D315</f>
        <v>сотрудник</v>
      </c>
      <c r="E741" s="5" t="s">
        <v>14</v>
      </c>
      <c r="F741" s="6" t="str">
        <f>[1]Ховрино!E315</f>
        <v xml:space="preserve">взрослые старше 18 лет </v>
      </c>
      <c r="G741" s="5">
        <f>[1]Ховрино!F315</f>
        <v>169</v>
      </c>
      <c r="H741" s="6" t="s">
        <v>121</v>
      </c>
      <c r="I741" s="5"/>
      <c r="J741" s="5">
        <f>[1]Ховрино!M315</f>
        <v>33</v>
      </c>
      <c r="K741" s="5">
        <f>[1]Ховрино!M315</f>
        <v>33</v>
      </c>
      <c r="L741" s="33">
        <f t="shared" si="25"/>
        <v>0</v>
      </c>
      <c r="M741" s="5" t="s">
        <v>131</v>
      </c>
    </row>
    <row r="742" spans="1:13" ht="45" x14ac:dyDescent="0.25">
      <c r="A742" s="5">
        <v>741</v>
      </c>
      <c r="B742" s="5" t="str">
        <f>'[1]Зеленоград-2'!C460</f>
        <v>Юрин Евгений Анатольевич</v>
      </c>
      <c r="C742" s="5" t="s">
        <v>110</v>
      </c>
      <c r="D742" s="5" t="str">
        <f>'[1]Зеленоград-2'!D460</f>
        <v>ЧК</v>
      </c>
      <c r="E742" s="5" t="s">
        <v>14</v>
      </c>
      <c r="F742" s="6" t="str">
        <f>'[1]Зеленоград-2'!E460</f>
        <v xml:space="preserve">взрослые старше 18 лет </v>
      </c>
      <c r="G742" s="5">
        <f>'[1]Зеленоград-2'!F460</f>
        <v>170.8</v>
      </c>
      <c r="H742" s="6" t="s">
        <v>121</v>
      </c>
      <c r="I742" s="5"/>
      <c r="J742" s="5">
        <f>'[1]Зеленоград-2'!M460</f>
        <v>46</v>
      </c>
      <c r="K742" s="5">
        <f>'[1]Зеленоград-2'!M460</f>
        <v>46</v>
      </c>
      <c r="L742" s="33">
        <f t="shared" si="25"/>
        <v>0</v>
      </c>
      <c r="M742" s="5" t="s">
        <v>131</v>
      </c>
    </row>
    <row r="743" spans="1:13" ht="45" x14ac:dyDescent="0.25">
      <c r="A743" s="5">
        <v>742</v>
      </c>
      <c r="B743" s="5" t="str">
        <f>'[1]Жулебино '!C263</f>
        <v>Шибаев Глеб</v>
      </c>
      <c r="C743" s="5" t="s">
        <v>35</v>
      </c>
      <c r="D743" s="5" t="str">
        <f>'[1]Жулебино '!D263</f>
        <v>чк</v>
      </c>
      <c r="E743" s="5" t="s">
        <v>14</v>
      </c>
      <c r="F743" s="6" t="str">
        <f>'[1]Жулебино '!E263</f>
        <v xml:space="preserve">взрослые старше 18 лет </v>
      </c>
      <c r="G743" s="5">
        <f>'[1]Жулебино '!F263</f>
        <v>179.8</v>
      </c>
      <c r="H743" s="6" t="s">
        <v>121</v>
      </c>
      <c r="I743" s="5"/>
      <c r="J743" s="5">
        <f>'[1]Жулебино '!M263</f>
        <v>22</v>
      </c>
      <c r="K743" s="5">
        <f>'[1]Жулебино '!M263</f>
        <v>22</v>
      </c>
      <c r="L743" s="33">
        <f t="shared" ref="L743:L750" si="26">K743-J743</f>
        <v>0</v>
      </c>
      <c r="M743" s="5" t="s">
        <v>131</v>
      </c>
    </row>
    <row r="744" spans="1:13" ht="45" x14ac:dyDescent="0.25">
      <c r="A744" s="5">
        <v>743</v>
      </c>
      <c r="B744" s="5" t="str">
        <f>'[1]Куркино '!C291</f>
        <v xml:space="preserve">Шульга Дарья Владиславовна </v>
      </c>
      <c r="C744" s="5" t="s">
        <v>24</v>
      </c>
      <c r="D744" s="5" t="str">
        <f>'[1]Куркино '!D291</f>
        <v>ЧК</v>
      </c>
      <c r="E744" s="5" t="s">
        <v>14</v>
      </c>
      <c r="F744" s="6" t="str">
        <f>'[1]Куркино '!E291</f>
        <v xml:space="preserve">взрослые старше 18 лет </v>
      </c>
      <c r="G744" s="5">
        <f>'[1]Куркино '!F291</f>
        <v>165.5</v>
      </c>
      <c r="H744" s="6" t="s">
        <v>121</v>
      </c>
      <c r="I744" s="5">
        <f>'[1]Куркино '!J291</f>
        <v>26</v>
      </c>
      <c r="J744" s="5">
        <f>'[1]Куркино '!M291</f>
        <v>30</v>
      </c>
      <c r="K744" s="5">
        <f>'[1]Куркино '!M291</f>
        <v>30</v>
      </c>
      <c r="L744" s="33">
        <f t="shared" si="26"/>
        <v>0</v>
      </c>
      <c r="M744" s="5" t="s">
        <v>131</v>
      </c>
    </row>
    <row r="745" spans="1:13" ht="30" x14ac:dyDescent="0.25">
      <c r="A745" s="5">
        <v>744</v>
      </c>
      <c r="B745" s="5" t="str">
        <f>'[1]Куркино '!C447</f>
        <v>Язенин Илья Игоревич</v>
      </c>
      <c r="C745" s="5" t="s">
        <v>24</v>
      </c>
      <c r="D745" s="5" t="str">
        <f>'[1]Куркино '!D447</f>
        <v>ЧК</v>
      </c>
      <c r="E745" s="5" t="s">
        <v>14</v>
      </c>
      <c r="F745" s="6" t="str">
        <f>'[1]Куркино '!E447</f>
        <v xml:space="preserve">Ребенок 15 лет </v>
      </c>
      <c r="G745" s="5">
        <f>'[1]Куркино '!F447</f>
        <v>184.5</v>
      </c>
      <c r="H745" s="6" t="s">
        <v>121</v>
      </c>
      <c r="I745" s="5">
        <f>'[1]Куркино '!J447</f>
        <v>0</v>
      </c>
      <c r="J745" s="5">
        <f>'[1]Куркино '!M447</f>
        <v>15</v>
      </c>
      <c r="K745" s="5">
        <f>'[1]Куркино '!M447</f>
        <v>15</v>
      </c>
      <c r="L745" s="33">
        <f t="shared" si="26"/>
        <v>0</v>
      </c>
      <c r="M745" s="5" t="s">
        <v>131</v>
      </c>
    </row>
    <row r="746" spans="1:13" ht="45" x14ac:dyDescent="0.25">
      <c r="A746" s="5">
        <v>745</v>
      </c>
      <c r="B746" s="5" t="str">
        <f>'[1]Кожухово '!D168</f>
        <v>Янина Маргарита</v>
      </c>
      <c r="C746" s="5" t="s">
        <v>30</v>
      </c>
      <c r="D746" s="5" t="str">
        <f>'[1]Кожухово '!E168</f>
        <v>Сотрудник</v>
      </c>
      <c r="E746" s="5" t="s">
        <v>28</v>
      </c>
      <c r="F746" s="6" t="str">
        <f>'[1]Кожухово '!F168</f>
        <v xml:space="preserve">взрослые старше 18 лет </v>
      </c>
      <c r="G746" s="5">
        <f>'[1]Кожухово '!G168</f>
        <v>168</v>
      </c>
      <c r="H746" s="6" t="s">
        <v>121</v>
      </c>
      <c r="I746" s="5">
        <f>'[1]Кожухово '!K168</f>
        <v>0</v>
      </c>
      <c r="J746" s="5">
        <f>'[1]Кожухово '!N168</f>
        <v>36</v>
      </c>
      <c r="K746" s="5">
        <f>'[1]Кожухово '!N168</f>
        <v>36</v>
      </c>
      <c r="L746" s="33">
        <f t="shared" si="26"/>
        <v>0</v>
      </c>
      <c r="M746" s="5" t="s">
        <v>131</v>
      </c>
    </row>
    <row r="747" spans="1:13" ht="45" x14ac:dyDescent="0.25">
      <c r="A747" s="5">
        <v>746</v>
      </c>
      <c r="B747" s="5" t="str">
        <f>'[1]Оренбург '!C813</f>
        <v>Яковлева Екатерина Самидовна</v>
      </c>
      <c r="C747" s="5" t="s">
        <v>37</v>
      </c>
      <c r="D747" s="5" t="str">
        <f>'[1]Оренбург '!D813</f>
        <v>ЧК</v>
      </c>
      <c r="E747" s="5" t="s">
        <v>28</v>
      </c>
      <c r="F747" s="6" t="str">
        <f>'[1]Оренбург '!E813</f>
        <v xml:space="preserve">взрослые старше 18 лет </v>
      </c>
      <c r="G747" s="5">
        <f>'[1]Оренбург '!F813</f>
        <v>175</v>
      </c>
      <c r="H747" s="6" t="s">
        <v>121</v>
      </c>
      <c r="I747" s="5">
        <f>'[1]Оренбург '!J813</f>
        <v>-2</v>
      </c>
      <c r="J747" s="5">
        <f>'[1]Оренбург '!M813</f>
        <v>35</v>
      </c>
      <c r="K747" s="5">
        <f>'[1]Оренбург '!M813</f>
        <v>35</v>
      </c>
      <c r="L747" s="33">
        <f t="shared" si="26"/>
        <v>0</v>
      </c>
      <c r="M747" s="5" t="s">
        <v>131</v>
      </c>
    </row>
    <row r="748" spans="1:13" ht="30" x14ac:dyDescent="0.25">
      <c r="A748" s="5">
        <v>747</v>
      </c>
      <c r="B748" s="5" t="str">
        <f>'[1]Чебоксары '!C233</f>
        <v>Степанова София Эдуардовна</v>
      </c>
      <c r="C748" s="5" t="s">
        <v>26</v>
      </c>
      <c r="D748" s="5" t="str">
        <f>'[1]Чебоксары '!D233</f>
        <v>ЧК</v>
      </c>
      <c r="E748" s="5" t="s">
        <v>28</v>
      </c>
      <c r="F748" s="6" t="str">
        <f>'[1]Чебоксары '!E233</f>
        <v>подростки 14-17</v>
      </c>
      <c r="G748" s="5">
        <f>'[1]Чебоксары '!F233</f>
        <v>161.69999999999999</v>
      </c>
      <c r="H748" s="6" t="s">
        <v>121</v>
      </c>
      <c r="I748" s="5"/>
      <c r="J748" s="5">
        <f>'[1]Чебоксары '!M233</f>
        <v>15</v>
      </c>
      <c r="K748" s="5">
        <f>'[1]Чебоксары '!M233</f>
        <v>15</v>
      </c>
      <c r="L748" s="33">
        <f t="shared" si="26"/>
        <v>0</v>
      </c>
      <c r="M748" s="5" t="s">
        <v>131</v>
      </c>
    </row>
    <row r="749" spans="1:13" ht="30" x14ac:dyDescent="0.25">
      <c r="A749" s="5">
        <v>748</v>
      </c>
      <c r="B749" s="5" t="str">
        <f>[1]Ховрино!C562</f>
        <v>Шкинева Лариса</v>
      </c>
      <c r="C749" s="5" t="s">
        <v>124</v>
      </c>
      <c r="D749" s="5" t="str">
        <f>[1]Ховрино!D562</f>
        <v>ЧК</v>
      </c>
      <c r="E749" s="5" t="s">
        <v>28</v>
      </c>
      <c r="F749" s="6" t="str">
        <f>[1]Ховрино!E562</f>
        <v>подростки с 16-21</v>
      </c>
      <c r="G749" s="5">
        <f>[1]Ховрино!F562</f>
        <v>163</v>
      </c>
      <c r="H749" s="6" t="s">
        <v>121</v>
      </c>
      <c r="I749" s="5"/>
      <c r="J749" s="5">
        <f>[1]Ховрино!M562</f>
        <v>15</v>
      </c>
      <c r="K749" s="5">
        <f>[1]Ховрино!M562</f>
        <v>15</v>
      </c>
      <c r="L749" s="33">
        <f t="shared" si="26"/>
        <v>0</v>
      </c>
      <c r="M749" s="5" t="s">
        <v>131</v>
      </c>
    </row>
    <row r="750" spans="1:13" ht="45" x14ac:dyDescent="0.25">
      <c r="A750" s="5">
        <v>749</v>
      </c>
      <c r="B750" s="5" t="str">
        <f>[1]Ховрино!C380</f>
        <v>Шурцова Софья</v>
      </c>
      <c r="C750" s="5" t="s">
        <v>124</v>
      </c>
      <c r="D750" s="5" t="str">
        <f>[1]Ховрино!D380</f>
        <v>сотрудник</v>
      </c>
      <c r="E750" s="5" t="s">
        <v>28</v>
      </c>
      <c r="F750" s="6" t="str">
        <f>[1]Ховрино!E380</f>
        <v xml:space="preserve">взрослые старше 18 лет </v>
      </c>
      <c r="G750" s="5">
        <f>[1]Ховрино!F380</f>
        <v>172</v>
      </c>
      <c r="H750" s="6" t="s">
        <v>121</v>
      </c>
      <c r="I750" s="5">
        <f>[1]Ховрино!J380</f>
        <v>-1</v>
      </c>
      <c r="J750" s="5">
        <f>[1]Ховрино!M380</f>
        <v>34</v>
      </c>
      <c r="K750" s="5">
        <v>34</v>
      </c>
      <c r="L750" s="33">
        <f t="shared" si="26"/>
        <v>0</v>
      </c>
      <c r="M750" s="5" t="s">
        <v>131</v>
      </c>
    </row>
    <row r="751" spans="1:13" ht="45" x14ac:dyDescent="0.25">
      <c r="A751" s="5">
        <v>750</v>
      </c>
      <c r="B751" s="5" t="str">
        <f>[1]Ховрино!C742</f>
        <v>Бычкова Полина</v>
      </c>
      <c r="C751" s="5" t="s">
        <v>124</v>
      </c>
      <c r="D751" s="5" t="str">
        <f>[1]Ховрино!D742</f>
        <v>ЧК</v>
      </c>
      <c r="E751" s="5" t="s">
        <v>28</v>
      </c>
      <c r="F751" s="6" t="str">
        <f>[1]Ховрино!E742</f>
        <v xml:space="preserve">взрослые старше 18 лет </v>
      </c>
      <c r="G751" s="5">
        <f>[1]Ховрино!F742</f>
        <v>170</v>
      </c>
      <c r="H751" s="6" t="s">
        <v>121</v>
      </c>
      <c r="I751" s="5"/>
      <c r="J751" s="5">
        <f>[1]Ховрино!M742</f>
        <v>30</v>
      </c>
      <c r="K751" s="5">
        <f>[1]Ховрино!M742</f>
        <v>30</v>
      </c>
      <c r="L751" s="33">
        <v>0</v>
      </c>
      <c r="M751" s="5" t="s">
        <v>131</v>
      </c>
    </row>
    <row r="752" spans="1:13" ht="45" x14ac:dyDescent="0.25">
      <c r="A752" s="5">
        <v>804</v>
      </c>
      <c r="B752" s="5" t="str">
        <f>'[1]Курск '!C861</f>
        <v>Ерохин Дмитрий Владимирович</v>
      </c>
      <c r="C752" s="5" t="s">
        <v>13</v>
      </c>
      <c r="D752" s="5" t="str">
        <f>'[1]Курск '!D861</f>
        <v>ЧК</v>
      </c>
      <c r="E752" s="5" t="s">
        <v>14</v>
      </c>
      <c r="F752" s="6" t="str">
        <f>'[1]Курск '!E861</f>
        <v>взрослый старше 18 лет</v>
      </c>
      <c r="G752" s="5">
        <f>'[1]Курск '!F861</f>
        <v>177.2</v>
      </c>
      <c r="H752" s="6" t="s">
        <v>121</v>
      </c>
      <c r="I752" s="5"/>
      <c r="J752" s="5">
        <f>'[1]Курск '!M861</f>
        <v>43</v>
      </c>
      <c r="K752" s="5">
        <f>'[1]Курск '!M861</f>
        <v>43</v>
      </c>
      <c r="L752" s="33">
        <v>0</v>
      </c>
      <c r="M752" s="5" t="s">
        <v>131</v>
      </c>
    </row>
    <row r="753" spans="1:13" ht="45" x14ac:dyDescent="0.25">
      <c r="A753" s="5">
        <v>805</v>
      </c>
      <c r="B753" s="5" t="str">
        <f>'[1]Кожухово '!D120</f>
        <v>Дроздов Андрей</v>
      </c>
      <c r="C753" s="5" t="s">
        <v>30</v>
      </c>
      <c r="D753" s="5" t="str">
        <f>'[1]Кожухово '!E120</f>
        <v>Чк</v>
      </c>
      <c r="E753" s="5" t="s">
        <v>14</v>
      </c>
      <c r="F753" s="6" t="str">
        <f>'[1]Кожухово '!F120</f>
        <v xml:space="preserve">взрослые старше 18 лет </v>
      </c>
      <c r="G753" s="5">
        <f>'[1]Кожухово '!G120</f>
        <v>177</v>
      </c>
      <c r="H753" s="6" t="s">
        <v>121</v>
      </c>
      <c r="I753" s="5" t="str">
        <f>'[1]Кожухово '!K120</f>
        <v xml:space="preserve"> </v>
      </c>
      <c r="J753" s="5">
        <f>'[1]Кожухово '!N120</f>
        <v>31</v>
      </c>
      <c r="K753" s="5">
        <f>'[1]Кожухово '!N122</f>
        <v>30</v>
      </c>
      <c r="L753" s="33">
        <v>0</v>
      </c>
      <c r="M753" s="5" t="s">
        <v>131</v>
      </c>
    </row>
    <row r="754" spans="1:13" ht="45" x14ac:dyDescent="0.25">
      <c r="A754" s="5">
        <v>751</v>
      </c>
      <c r="B754" s="5" t="str">
        <f>'[1]Чебоксары '!C272</f>
        <v>Алексеева Елена Андреевна</v>
      </c>
      <c r="C754" s="5" t="s">
        <v>26</v>
      </c>
      <c r="D754" s="5" t="str">
        <f>'[1]Чебоксары '!D272</f>
        <v>ЧК</v>
      </c>
      <c r="E754" s="5" t="s">
        <v>28</v>
      </c>
      <c r="F754" s="6" t="str">
        <f>'[1]Чебоксары '!E272</f>
        <v xml:space="preserve">взрослые старше 18 лет </v>
      </c>
      <c r="G754" s="5">
        <f>'[1]Чебоксары '!F272</f>
        <v>162.5</v>
      </c>
      <c r="H754" s="6" t="s">
        <v>121</v>
      </c>
      <c r="I754" s="5"/>
      <c r="J754" s="5">
        <f>'[1]Чебоксары '!M272</f>
        <v>39</v>
      </c>
      <c r="K754" s="5">
        <v>40</v>
      </c>
      <c r="L754" s="33">
        <f t="shared" ref="L754:L785" si="27">K754-J754</f>
        <v>1</v>
      </c>
      <c r="M754" s="5" t="s">
        <v>131</v>
      </c>
    </row>
    <row r="755" spans="1:13" ht="45" x14ac:dyDescent="0.25">
      <c r="A755" s="5">
        <v>752</v>
      </c>
      <c r="B755" s="5" t="str">
        <f>'[1]Кожухово '!D3</f>
        <v xml:space="preserve">           Буханцева Ирина Михайловна</v>
      </c>
      <c r="C755" s="5" t="s">
        <v>30</v>
      </c>
      <c r="D755" s="5" t="str">
        <f>'[1]Кожухово '!E3</f>
        <v>Сотрудник</v>
      </c>
      <c r="E755" s="5" t="s">
        <v>28</v>
      </c>
      <c r="F755" s="6" t="str">
        <f>'[1]Кожухово '!F3</f>
        <v xml:space="preserve">взрослые старше 18 лет </v>
      </c>
      <c r="G755" s="5">
        <f>'[1]Кожухово '!G3</f>
        <v>164.6</v>
      </c>
      <c r="H755" s="6" t="s">
        <v>121</v>
      </c>
      <c r="I755" s="5"/>
      <c r="J755" s="5">
        <f>'[1]Кожухово '!N3</f>
        <v>48</v>
      </c>
      <c r="K755" s="5">
        <v>49</v>
      </c>
      <c r="L755" s="33">
        <f t="shared" si="27"/>
        <v>1</v>
      </c>
      <c r="M755" s="5" t="s">
        <v>131</v>
      </c>
    </row>
    <row r="756" spans="1:13" ht="45" x14ac:dyDescent="0.25">
      <c r="A756" s="5">
        <v>753</v>
      </c>
      <c r="B756" s="5" t="str">
        <f>'[1]Самара '!C107</f>
        <v>Айдарова Деляра</v>
      </c>
      <c r="C756" s="5" t="s">
        <v>45</v>
      </c>
      <c r="D756" s="5" t="str">
        <f>'[1]Самара '!D107</f>
        <v>ЧК</v>
      </c>
      <c r="E756" s="5" t="s">
        <v>28</v>
      </c>
      <c r="F756" s="6" t="str">
        <f>'[1]Самара '!E107</f>
        <v xml:space="preserve">взрослые старше 18 лет </v>
      </c>
      <c r="G756" s="5">
        <f>'[1]Самара '!F107</f>
        <v>170.4</v>
      </c>
      <c r="H756" s="6" t="s">
        <v>121</v>
      </c>
      <c r="I756" s="5">
        <f>'[1]Самара '!J107</f>
        <v>0</v>
      </c>
      <c r="J756" s="5">
        <f>'[1]Самара '!M107</f>
        <v>34</v>
      </c>
      <c r="K756" s="5">
        <v>35</v>
      </c>
      <c r="L756" s="33">
        <f t="shared" si="27"/>
        <v>1</v>
      </c>
      <c r="M756" s="5" t="s">
        <v>131</v>
      </c>
    </row>
    <row r="757" spans="1:13" ht="45" x14ac:dyDescent="0.25">
      <c r="A757" s="5">
        <v>754</v>
      </c>
      <c r="B757" s="5" t="str">
        <f>[1]Ховрино!C958</f>
        <v>Антипова Екатерина</v>
      </c>
      <c r="C757" s="5" t="s">
        <v>124</v>
      </c>
      <c r="D757" s="5" t="str">
        <f>[1]Ховрино!D958</f>
        <v>чк</v>
      </c>
      <c r="E757" s="5" t="s">
        <v>28</v>
      </c>
      <c r="F757" s="6" t="str">
        <f>[1]Ховрино!E958</f>
        <v xml:space="preserve">взрослые старше 18 лет </v>
      </c>
      <c r="G757" s="5">
        <f>[1]Ховрино!F958</f>
        <v>162</v>
      </c>
      <c r="H757" s="6" t="s">
        <v>121</v>
      </c>
      <c r="I757" s="5"/>
      <c r="J757" s="5">
        <f>[1]Ховрино!M958</f>
        <v>24</v>
      </c>
      <c r="K757" s="5">
        <v>25</v>
      </c>
      <c r="L757" s="33">
        <f t="shared" si="27"/>
        <v>1</v>
      </c>
      <c r="M757" s="5" t="s">
        <v>131</v>
      </c>
    </row>
    <row r="758" spans="1:13" ht="45" x14ac:dyDescent="0.25">
      <c r="A758" s="5">
        <v>755</v>
      </c>
      <c r="B758" s="5" t="str">
        <f>[1]Королев!C1292</f>
        <v>Аболяев Александр Андреевич</v>
      </c>
      <c r="C758" s="5" t="s">
        <v>16</v>
      </c>
      <c r="D758" s="5" t="str">
        <f>[1]Королев!D1292</f>
        <v>чк</v>
      </c>
      <c r="E758" s="5" t="s">
        <v>14</v>
      </c>
      <c r="F758" s="6" t="str">
        <f>[1]Королев!E1292</f>
        <v xml:space="preserve">взрослые старше 18 лет </v>
      </c>
      <c r="G758" s="5">
        <f>[1]Королев!F1292</f>
        <v>173.9</v>
      </c>
      <c r="H758" s="6" t="s">
        <v>121</v>
      </c>
      <c r="I758" s="5">
        <f>[1]Королев!J1292</f>
        <v>2</v>
      </c>
      <c r="J758" s="5">
        <f>[1]Королев!M1292</f>
        <v>34</v>
      </c>
      <c r="K758" s="5">
        <v>35</v>
      </c>
      <c r="L758" s="33">
        <f t="shared" si="27"/>
        <v>1</v>
      </c>
      <c r="M758" s="5" t="s">
        <v>131</v>
      </c>
    </row>
    <row r="759" spans="1:13" ht="45" x14ac:dyDescent="0.25">
      <c r="A759" s="5">
        <v>756</v>
      </c>
      <c r="B759" s="5" t="str">
        <f>'[1]Курск '!C575</f>
        <v xml:space="preserve">Булавинов Алексей Васильевич </v>
      </c>
      <c r="C759" s="5" t="s">
        <v>13</v>
      </c>
      <c r="D759" s="5" t="str">
        <f>'[1]Курск '!D575</f>
        <v>чк</v>
      </c>
      <c r="E759" s="5" t="s">
        <v>14</v>
      </c>
      <c r="F759" s="6" t="str">
        <f>'[1]Курск '!E575</f>
        <v>взрослый старше 18 лет</v>
      </c>
      <c r="G759" s="5">
        <f>'[1]Курск '!F575</f>
        <v>173</v>
      </c>
      <c r="H759" s="6" t="s">
        <v>121</v>
      </c>
      <c r="I759" s="5"/>
      <c r="J759" s="5">
        <f>'[1]Курск '!M575</f>
        <v>29</v>
      </c>
      <c r="K759" s="5">
        <v>30</v>
      </c>
      <c r="L759" s="33">
        <f t="shared" si="27"/>
        <v>1</v>
      </c>
      <c r="M759" s="5" t="s">
        <v>131</v>
      </c>
    </row>
    <row r="760" spans="1:13" ht="45" x14ac:dyDescent="0.25">
      <c r="A760" s="5">
        <v>757</v>
      </c>
      <c r="B760" s="5" t="str">
        <f>[1]Ховрино!C328</f>
        <v>Бадмаев Гэсер</v>
      </c>
      <c r="C760" s="5" t="s">
        <v>124</v>
      </c>
      <c r="D760" s="5" t="str">
        <f>[1]Ховрино!D328</f>
        <v>сотрудник</v>
      </c>
      <c r="E760" s="5" t="s">
        <v>28</v>
      </c>
      <c r="F760" s="6" t="str">
        <f>[1]Ховрино!E328</f>
        <v xml:space="preserve">взрослые старше 18 лет </v>
      </c>
      <c r="G760" s="5">
        <f>[1]Ховрино!F328</f>
        <v>170</v>
      </c>
      <c r="H760" s="6" t="s">
        <v>121</v>
      </c>
      <c r="I760" s="5"/>
      <c r="J760" s="5">
        <f>[1]Ховрино!M328</f>
        <v>44</v>
      </c>
      <c r="K760" s="5">
        <f>[1]Ховрино!M330</f>
        <v>45</v>
      </c>
      <c r="L760" s="33">
        <f t="shared" si="27"/>
        <v>1</v>
      </c>
      <c r="M760" s="5" t="s">
        <v>131</v>
      </c>
    </row>
    <row r="761" spans="1:13" ht="30" x14ac:dyDescent="0.25">
      <c r="A761" s="5">
        <v>758</v>
      </c>
      <c r="B761" s="5" t="str">
        <f>[1]Люблино!C135</f>
        <v>Аглушевич Алена Евгеньевна</v>
      </c>
      <c r="C761" s="5" t="s">
        <v>32</v>
      </c>
      <c r="D761" s="5" t="str">
        <f>[1]Люблино!D135</f>
        <v>чк</v>
      </c>
      <c r="E761" s="5"/>
      <c r="F761" s="6"/>
      <c r="G761" s="5">
        <f>[1]Люблино!F135</f>
        <v>169</v>
      </c>
      <c r="H761" s="6" t="s">
        <v>121</v>
      </c>
      <c r="I761" s="5">
        <f>[1]Люблино!J135</f>
        <v>42</v>
      </c>
      <c r="J761" s="5">
        <f>[1]Люблино!M135</f>
        <v>43</v>
      </c>
      <c r="K761" s="5">
        <f>[1]Люблино!M136</f>
        <v>44</v>
      </c>
      <c r="L761" s="33">
        <f t="shared" si="27"/>
        <v>1</v>
      </c>
      <c r="M761" s="5" t="s">
        <v>131</v>
      </c>
    </row>
    <row r="762" spans="1:13" ht="45" x14ac:dyDescent="0.25">
      <c r="A762" s="5">
        <v>759</v>
      </c>
      <c r="B762" s="5" t="str">
        <f>[1]Реутов!C1551</f>
        <v>БОБЫЛЕВА ЮЛИЯ ВИТАЛЬЕВНА</v>
      </c>
      <c r="C762" s="5" t="s">
        <v>29</v>
      </c>
      <c r="D762" s="5" t="str">
        <f>[1]Реутов!D1551</f>
        <v>ЧК</v>
      </c>
      <c r="E762" s="5" t="s">
        <v>28</v>
      </c>
      <c r="F762" s="6" t="str">
        <f>[1]Реутов!E1551</f>
        <v>Взросшлые старше 18 лет</v>
      </c>
      <c r="G762" s="5">
        <f>[1]Реутов!F1551</f>
        <v>181</v>
      </c>
      <c r="H762" s="6" t="s">
        <v>121</v>
      </c>
      <c r="I762" s="5">
        <f>[1]Реутов!J1551</f>
        <v>48</v>
      </c>
      <c r="J762" s="5">
        <f>[1]Реутов!M1551</f>
        <v>47</v>
      </c>
      <c r="K762" s="5">
        <v>48</v>
      </c>
      <c r="L762" s="33">
        <f t="shared" si="27"/>
        <v>1</v>
      </c>
      <c r="M762" s="5" t="s">
        <v>131</v>
      </c>
    </row>
    <row r="763" spans="1:13" ht="45" x14ac:dyDescent="0.25">
      <c r="A763" s="5">
        <v>760</v>
      </c>
      <c r="B763" s="5" t="str">
        <f>[1]Реутов!C1591</f>
        <v>ВЕЛИЧКО ЛИДИЯ МИХАЙЛОВНА</v>
      </c>
      <c r="C763" s="5" t="s">
        <v>29</v>
      </c>
      <c r="D763" s="5" t="str">
        <f>[1]Реутов!D1591</f>
        <v>ЧК</v>
      </c>
      <c r="E763" s="5" t="s">
        <v>28</v>
      </c>
      <c r="F763" s="6" t="str">
        <f>[1]Реутов!E1591</f>
        <v>Взросшлые старше 18 лет</v>
      </c>
      <c r="G763" s="5">
        <f>[1]Реутов!F1591</f>
        <v>165.2</v>
      </c>
      <c r="H763" s="6" t="s">
        <v>121</v>
      </c>
      <c r="I763" s="5">
        <f>[1]Реутов!J1591</f>
        <v>35</v>
      </c>
      <c r="J763" s="5">
        <f>[1]Реутов!M1591</f>
        <v>35</v>
      </c>
      <c r="K763" s="5">
        <v>36</v>
      </c>
      <c r="L763" s="33">
        <f t="shared" si="27"/>
        <v>1</v>
      </c>
      <c r="M763" s="5" t="s">
        <v>131</v>
      </c>
    </row>
    <row r="764" spans="1:13" ht="45" x14ac:dyDescent="0.25">
      <c r="A764" s="5">
        <v>761</v>
      </c>
      <c r="B764" s="5" t="str">
        <f>'[1]Самара '!C290</f>
        <v>Воробьева Екатеринина</v>
      </c>
      <c r="C764" s="5" t="s">
        <v>45</v>
      </c>
      <c r="D764" s="5" t="str">
        <f>'[1]Самара '!D290</f>
        <v>ЧК</v>
      </c>
      <c r="E764" s="5" t="s">
        <v>28</v>
      </c>
      <c r="F764" s="6" t="str">
        <f>'[1]Самара '!E290</f>
        <v xml:space="preserve">взрослые старше 18 лет </v>
      </c>
      <c r="G764" s="5">
        <f>'[1]Самара '!F290</f>
        <v>178</v>
      </c>
      <c r="H764" s="6" t="s">
        <v>121</v>
      </c>
      <c r="I764" s="5">
        <f>'[1]Самара '!J290</f>
        <v>0</v>
      </c>
      <c r="J764" s="5">
        <f>'[1]Самара '!M290</f>
        <v>32</v>
      </c>
      <c r="K764" s="5">
        <v>33</v>
      </c>
      <c r="L764" s="33">
        <f t="shared" si="27"/>
        <v>1</v>
      </c>
      <c r="M764" s="5" t="s">
        <v>131</v>
      </c>
    </row>
    <row r="765" spans="1:13" ht="45" x14ac:dyDescent="0.25">
      <c r="A765" s="5">
        <v>762</v>
      </c>
      <c r="B765" s="5" t="str">
        <f>'[1]Оренбург '!C316</f>
        <v>Коваленко Антон Владимирович</v>
      </c>
      <c r="C765" s="5" t="s">
        <v>37</v>
      </c>
      <c r="D765" s="5" t="str">
        <f>'[1]Оренбург '!D316</f>
        <v>Сотрудник</v>
      </c>
      <c r="E765" s="5" t="s">
        <v>20</v>
      </c>
      <c r="F765" s="6" t="str">
        <f>'[1]Оренбург '!E316</f>
        <v xml:space="preserve">взрослые старше 18 лет </v>
      </c>
      <c r="G765" s="5">
        <f>'[1]Оренбург '!F316</f>
        <v>176</v>
      </c>
      <c r="H765" s="6" t="s">
        <v>121</v>
      </c>
      <c r="I765" s="5">
        <f>'[1]Оренбург '!J316</f>
        <v>0</v>
      </c>
      <c r="J765" s="5">
        <f>'[1]Оренбург '!M316</f>
        <v>26</v>
      </c>
      <c r="K765" s="5">
        <f>'[1]Оренбург '!M318</f>
        <v>27</v>
      </c>
      <c r="L765" s="33">
        <f t="shared" si="27"/>
        <v>1</v>
      </c>
      <c r="M765" s="5" t="s">
        <v>131</v>
      </c>
    </row>
    <row r="766" spans="1:13" ht="45" x14ac:dyDescent="0.25">
      <c r="A766" s="5">
        <v>763</v>
      </c>
      <c r="B766" s="5" t="str">
        <f>[1]Реутов!C1095</f>
        <v>Денисов Василий</v>
      </c>
      <c r="C766" s="5" t="s">
        <v>29</v>
      </c>
      <c r="D766" s="5" t="str">
        <f>[1]Реутов!D1095</f>
        <v>Сотрудник</v>
      </c>
      <c r="E766" s="5" t="s">
        <v>14</v>
      </c>
      <c r="F766" s="6" t="str">
        <f>[1]Реутов!E1095</f>
        <v xml:space="preserve">взрослые старше 18 лет </v>
      </c>
      <c r="G766" s="5">
        <f>[1]Реутов!F1095</f>
        <v>185</v>
      </c>
      <c r="H766" s="6" t="s">
        <v>121</v>
      </c>
      <c r="I766" s="5">
        <v>0</v>
      </c>
      <c r="J766" s="5">
        <f>[1]Реутов!M1095</f>
        <v>31</v>
      </c>
      <c r="K766" s="5">
        <v>32</v>
      </c>
      <c r="L766" s="33">
        <f t="shared" si="27"/>
        <v>1</v>
      </c>
      <c r="M766" s="5" t="s">
        <v>131</v>
      </c>
    </row>
    <row r="767" spans="1:13" ht="45" x14ac:dyDescent="0.25">
      <c r="A767" s="5">
        <v>764</v>
      </c>
      <c r="B767" s="5" t="str">
        <f>'[1]Южное Бутово'!C484</f>
        <v>Кулешов Денис</v>
      </c>
      <c r="C767" s="5" t="s">
        <v>19</v>
      </c>
      <c r="D767" s="5" t="str">
        <f>'[1]Южное Бутово'!D484</f>
        <v>Чк</v>
      </c>
      <c r="E767" s="5" t="s">
        <v>14</v>
      </c>
      <c r="F767" s="6" t="str">
        <f>'[1]Южное Бутово'!E484</f>
        <v>взрослые старше 18 лет</v>
      </c>
      <c r="G767" s="5">
        <f>'[1]Южное Бутово'!F484</f>
        <v>183.4</v>
      </c>
      <c r="H767" s="6" t="s">
        <v>121</v>
      </c>
      <c r="I767" s="5"/>
      <c r="J767" s="5">
        <f>'[1]Южное Бутово'!M484</f>
        <v>24</v>
      </c>
      <c r="K767" s="5">
        <f>'[1]Южное Бутово'!M485</f>
        <v>25</v>
      </c>
      <c r="L767" s="33">
        <f t="shared" si="27"/>
        <v>1</v>
      </c>
      <c r="M767" s="5" t="s">
        <v>131</v>
      </c>
    </row>
    <row r="768" spans="1:13" ht="45" x14ac:dyDescent="0.25">
      <c r="A768" s="5">
        <v>765</v>
      </c>
      <c r="B768" s="5" t="str">
        <f>'[1]Самара '!C212</f>
        <v xml:space="preserve">Зацепина Дарья </v>
      </c>
      <c r="C768" s="5" t="s">
        <v>45</v>
      </c>
      <c r="D768" s="5" t="str">
        <f>'[1]Самара '!D212</f>
        <v>ЧК</v>
      </c>
      <c r="E768" s="5" t="s">
        <v>28</v>
      </c>
      <c r="F768" s="6" t="str">
        <f>'[1]Самара '!E212</f>
        <v xml:space="preserve">взрослые старше 18 лет </v>
      </c>
      <c r="G768" s="5">
        <f>'[1]Самара '!F212</f>
        <v>170</v>
      </c>
      <c r="H768" s="6" t="s">
        <v>121</v>
      </c>
      <c r="I768" s="5">
        <f>'[1]Самара '!J212</f>
        <v>0</v>
      </c>
      <c r="J768" s="5">
        <f>'[1]Самара '!M212</f>
        <v>32</v>
      </c>
      <c r="K768" s="5">
        <f>'[1]Самара '!M213</f>
        <v>33</v>
      </c>
      <c r="L768" s="33">
        <f t="shared" si="27"/>
        <v>1</v>
      </c>
      <c r="M768" s="5" t="s">
        <v>131</v>
      </c>
    </row>
    <row r="769" spans="1:13" ht="45" x14ac:dyDescent="0.25">
      <c r="A769" s="5">
        <v>766</v>
      </c>
      <c r="B769" s="5" t="str">
        <f>'[1]Курск '!C354</f>
        <v>Мелузова Анна Евгеньевна</v>
      </c>
      <c r="C769" s="5" t="s">
        <v>13</v>
      </c>
      <c r="D769" s="5" t="str">
        <f>'[1]Курск '!D354</f>
        <v>чк</v>
      </c>
      <c r="E769" s="5" t="s">
        <v>28</v>
      </c>
      <c r="F769" s="6" t="str">
        <f>'[1]Курск '!E354</f>
        <v>взрослый старше 18 лет</v>
      </c>
      <c r="G769" s="5">
        <f>'[1]Курск '!F354</f>
        <v>169</v>
      </c>
      <c r="H769" s="6" t="s">
        <v>121</v>
      </c>
      <c r="I769" s="5"/>
      <c r="J769" s="5">
        <f>'[1]Курск '!M354</f>
        <v>63</v>
      </c>
      <c r="K769" s="5">
        <f>'[1]Курск '!M355</f>
        <v>64</v>
      </c>
      <c r="L769" s="33">
        <f t="shared" si="27"/>
        <v>1</v>
      </c>
      <c r="M769" s="5" t="s">
        <v>131</v>
      </c>
    </row>
    <row r="770" spans="1:13" ht="45" x14ac:dyDescent="0.25">
      <c r="A770" s="5">
        <v>767</v>
      </c>
      <c r="B770" s="5" t="str">
        <f>'[1]Краснодар '!C1099</f>
        <v>Ломака Екатерина Леонидовна</v>
      </c>
      <c r="C770" s="5" t="s">
        <v>123</v>
      </c>
      <c r="D770" s="5" t="str">
        <f>'[1]Краснодар '!D1099</f>
        <v>Чк</v>
      </c>
      <c r="E770" s="5" t="s">
        <v>28</v>
      </c>
      <c r="F770" s="6" t="str">
        <f>'[1]Краснодар '!E1099</f>
        <v xml:space="preserve">взрослые старше 18 лет </v>
      </c>
      <c r="G770" s="5">
        <f>'[1]Краснодар '!F1099</f>
        <v>160</v>
      </c>
      <c r="H770" s="6" t="s">
        <v>121</v>
      </c>
      <c r="I770" s="5"/>
      <c r="J770" s="5">
        <f>'[1]Краснодар '!M1099</f>
        <v>36</v>
      </c>
      <c r="K770" s="5">
        <f>'[1]Краснодар '!M1100</f>
        <v>37</v>
      </c>
      <c r="L770" s="33">
        <f t="shared" si="27"/>
        <v>1</v>
      </c>
      <c r="M770" s="5" t="s">
        <v>131</v>
      </c>
    </row>
    <row r="771" spans="1:13" ht="45" x14ac:dyDescent="0.25">
      <c r="A771" s="5">
        <v>768</v>
      </c>
      <c r="B771" s="5" t="str">
        <f>'[1]Краснодар '!C904</f>
        <v>Максимова Екатерина Сергеевна</v>
      </c>
      <c r="C771" s="5" t="s">
        <v>123</v>
      </c>
      <c r="D771" s="5" t="str">
        <f>'[1]Краснодар '!D904</f>
        <v xml:space="preserve">Сотрудник </v>
      </c>
      <c r="E771" s="5" t="s">
        <v>28</v>
      </c>
      <c r="F771" s="6" t="str">
        <f>'[1]Краснодар '!E904</f>
        <v xml:space="preserve">взрослые старше 18 лет </v>
      </c>
      <c r="G771" s="5">
        <f>'[1]Краснодар '!F904</f>
        <v>175.7</v>
      </c>
      <c r="H771" s="6" t="s">
        <v>121</v>
      </c>
      <c r="I771" s="5"/>
      <c r="J771" s="5">
        <f>'[1]Краснодар '!M904</f>
        <v>36</v>
      </c>
      <c r="K771" s="5">
        <f>'[1]Краснодар '!M905</f>
        <v>37</v>
      </c>
      <c r="L771" s="33">
        <f t="shared" si="27"/>
        <v>1</v>
      </c>
      <c r="M771" s="5" t="s">
        <v>131</v>
      </c>
    </row>
    <row r="772" spans="1:13" ht="45" x14ac:dyDescent="0.25">
      <c r="A772" s="5">
        <v>769</v>
      </c>
      <c r="B772" s="5" t="str">
        <f>[1]Реутов!C107</f>
        <v xml:space="preserve">Зинушин Михаил Валерьевич </v>
      </c>
      <c r="C772" s="5" t="s">
        <v>29</v>
      </c>
      <c r="D772" s="5" t="str">
        <f>[1]Реутов!D107</f>
        <v xml:space="preserve">Сотрудник </v>
      </c>
      <c r="E772" s="5" t="s">
        <v>20</v>
      </c>
      <c r="F772" s="6" t="str">
        <f>[1]Реутов!E107</f>
        <v xml:space="preserve">взрослые старше 18 лет </v>
      </c>
      <c r="G772" s="5">
        <f>[1]Реутов!F107</f>
        <v>177.2</v>
      </c>
      <c r="H772" s="6" t="s">
        <v>121</v>
      </c>
      <c r="I772" s="5">
        <v>0</v>
      </c>
      <c r="J772" s="5">
        <f>[1]Реутов!M107</f>
        <v>31</v>
      </c>
      <c r="K772" s="5">
        <f>[1]Реутов!M108</f>
        <v>32</v>
      </c>
      <c r="L772" s="33">
        <f t="shared" si="27"/>
        <v>1</v>
      </c>
      <c r="M772" s="5" t="s">
        <v>131</v>
      </c>
    </row>
    <row r="773" spans="1:13" ht="45" x14ac:dyDescent="0.25">
      <c r="A773" s="5">
        <v>770</v>
      </c>
      <c r="B773" s="5" t="str">
        <f>'[1]Самара '!C355</f>
        <v>Логачева Ольга</v>
      </c>
      <c r="C773" s="5" t="s">
        <v>45</v>
      </c>
      <c r="D773" s="5" t="str">
        <f>'[1]Самара '!D355</f>
        <v>ЧК</v>
      </c>
      <c r="E773" s="5" t="s">
        <v>28</v>
      </c>
      <c r="F773" s="6" t="str">
        <f>'[1]Самара '!E355</f>
        <v xml:space="preserve">взрослые старше 18 лет </v>
      </c>
      <c r="G773" s="5">
        <f>'[1]Самара '!F355</f>
        <v>177</v>
      </c>
      <c r="H773" s="6" t="s">
        <v>121</v>
      </c>
      <c r="I773" s="5">
        <v>0</v>
      </c>
      <c r="J773" s="5">
        <f>'[1]Самара '!M355</f>
        <v>41</v>
      </c>
      <c r="K773" s="5">
        <v>42</v>
      </c>
      <c r="L773" s="33">
        <f t="shared" si="27"/>
        <v>1</v>
      </c>
      <c r="M773" s="5" t="s">
        <v>131</v>
      </c>
    </row>
    <row r="774" spans="1:13" ht="45" x14ac:dyDescent="0.25">
      <c r="A774" s="5">
        <v>771</v>
      </c>
      <c r="B774" s="5" t="str">
        <f>[1]Королев!C1264</f>
        <v>Конохов Михаил Алексеевич</v>
      </c>
      <c r="C774" s="5" t="s">
        <v>16</v>
      </c>
      <c r="D774" s="5" t="str">
        <f>[1]Королев!D1264</f>
        <v>чк</v>
      </c>
      <c r="E774" s="5" t="s">
        <v>14</v>
      </c>
      <c r="F774" s="6" t="str">
        <f>[1]Королев!E1264</f>
        <v xml:space="preserve">взрослые старше 18 лет </v>
      </c>
      <c r="G774" s="5">
        <f>[1]Королев!F1264</f>
        <v>184</v>
      </c>
      <c r="H774" s="6" t="s">
        <v>121</v>
      </c>
      <c r="I774" s="5"/>
      <c r="J774" s="5">
        <f>[1]Королев!M1264</f>
        <v>23</v>
      </c>
      <c r="K774" s="5">
        <f>[1]Королев!M1265</f>
        <v>24</v>
      </c>
      <c r="L774" s="33">
        <f t="shared" si="27"/>
        <v>1</v>
      </c>
      <c r="M774" s="5" t="s">
        <v>131</v>
      </c>
    </row>
    <row r="775" spans="1:13" ht="45" x14ac:dyDescent="0.25">
      <c r="A775" s="5">
        <v>772</v>
      </c>
      <c r="B775" s="5" t="str">
        <f>[1]Реутов!C302</f>
        <v>Кармазина Анна Геннадиевна</v>
      </c>
      <c r="C775" s="5" t="s">
        <v>29</v>
      </c>
      <c r="D775" s="5" t="str">
        <f>[1]Реутов!D302</f>
        <v>ЧК</v>
      </c>
      <c r="E775" s="5" t="s">
        <v>28</v>
      </c>
      <c r="F775" s="6" t="str">
        <f>[1]Реутов!E302</f>
        <v xml:space="preserve">взрослые старше 18 лет </v>
      </c>
      <c r="G775" s="5">
        <f>[1]Реутов!F302</f>
        <v>153.5</v>
      </c>
      <c r="H775" s="6" t="s">
        <v>121</v>
      </c>
      <c r="I775" s="5">
        <v>0</v>
      </c>
      <c r="J775" s="5">
        <f>[1]Реутов!M302</f>
        <v>35</v>
      </c>
      <c r="K775" s="5">
        <f>[1]Реутов!M304</f>
        <v>36</v>
      </c>
      <c r="L775" s="33">
        <f t="shared" si="27"/>
        <v>1</v>
      </c>
      <c r="M775" s="5" t="s">
        <v>131</v>
      </c>
    </row>
    <row r="776" spans="1:13" ht="45" x14ac:dyDescent="0.25">
      <c r="A776" s="5">
        <v>773</v>
      </c>
      <c r="B776" s="5" t="str">
        <f>'[1]Чебоксары '!C3</f>
        <v>Маслов Андрей Михайлович</v>
      </c>
      <c r="C776" s="5" t="s">
        <v>26</v>
      </c>
      <c r="D776" s="5" t="str">
        <f>'[1]Чебоксары '!D3</f>
        <v>ЧК</v>
      </c>
      <c r="E776" s="5" t="s">
        <v>20</v>
      </c>
      <c r="F776" s="6" t="str">
        <f>'[1]Чебоксары '!E3</f>
        <v xml:space="preserve">взрослые старше 18 лет </v>
      </c>
      <c r="G776" s="5">
        <f>'[1]Чебоксары '!F3</f>
        <v>190.3</v>
      </c>
      <c r="H776" s="6" t="s">
        <v>121</v>
      </c>
      <c r="I776" s="5"/>
      <c r="J776" s="5">
        <f>'[1]Чебоксары '!M3</f>
        <v>39</v>
      </c>
      <c r="K776" s="5">
        <f>'[1]Чебоксары '!M8</f>
        <v>40</v>
      </c>
      <c r="L776" s="33">
        <f t="shared" si="27"/>
        <v>1</v>
      </c>
      <c r="M776" s="5" t="s">
        <v>131</v>
      </c>
    </row>
    <row r="777" spans="1:13" ht="45" x14ac:dyDescent="0.25">
      <c r="A777" s="5">
        <v>774</v>
      </c>
      <c r="B777" s="5" t="str">
        <f>'[1]Оренбург '!C878</f>
        <v>Мизгирева Валентина</v>
      </c>
      <c r="C777" s="5" t="s">
        <v>37</v>
      </c>
      <c r="D777" s="5" t="str">
        <f>'[1]Оренбург '!D878</f>
        <v>ЧК</v>
      </c>
      <c r="E777" s="5" t="s">
        <v>28</v>
      </c>
      <c r="F777" s="6" t="str">
        <f>'[1]Оренбург '!E878</f>
        <v xml:space="preserve">взрослые старше 18 лет </v>
      </c>
      <c r="G777" s="5">
        <f>'[1]Оренбург '!F878</f>
        <v>168.5</v>
      </c>
      <c r="H777" s="6" t="s">
        <v>121</v>
      </c>
      <c r="I777" s="5">
        <f>'[1]Оренбург '!J878</f>
        <v>0</v>
      </c>
      <c r="J777" s="5">
        <f>'[1]Оренбург '!M878</f>
        <v>33</v>
      </c>
      <c r="K777" s="5">
        <f>'[1]Оренбург '!M879</f>
        <v>34</v>
      </c>
      <c r="L777" s="33">
        <f t="shared" si="27"/>
        <v>1</v>
      </c>
      <c r="M777" s="5" t="s">
        <v>131</v>
      </c>
    </row>
    <row r="778" spans="1:13" ht="45" x14ac:dyDescent="0.25">
      <c r="A778" s="5">
        <v>775</v>
      </c>
      <c r="B778" s="5" t="str">
        <f>[1]Реутов!C68</f>
        <v>Киселева Татьяна Александровна</v>
      </c>
      <c r="C778" s="5" t="s">
        <v>29</v>
      </c>
      <c r="D778" s="5" t="str">
        <f>[1]Реутов!D68</f>
        <v>ЧК</v>
      </c>
      <c r="E778" s="5" t="s">
        <v>27</v>
      </c>
      <c r="F778" s="6" t="str">
        <f>[1]Реутов!E68</f>
        <v xml:space="preserve">взрослые старше 18 лет </v>
      </c>
      <c r="G778" s="5">
        <f>[1]Реутов!F68</f>
        <v>175</v>
      </c>
      <c r="H778" s="6" t="s">
        <v>121</v>
      </c>
      <c r="I778" s="5">
        <v>0</v>
      </c>
      <c r="J778" s="5">
        <f>[1]Реутов!M68</f>
        <v>33</v>
      </c>
      <c r="K778" s="5">
        <f>[1]Реутов!M70</f>
        <v>34</v>
      </c>
      <c r="L778" s="33">
        <f t="shared" si="27"/>
        <v>1</v>
      </c>
      <c r="M778" s="5" t="s">
        <v>131</v>
      </c>
    </row>
    <row r="779" spans="1:13" ht="45" x14ac:dyDescent="0.25">
      <c r="A779" s="5">
        <v>776</v>
      </c>
      <c r="B779" s="5" t="str">
        <f>'[1]Краснодар '!C16</f>
        <v>Набиева Лайли Шамсудиновна</v>
      </c>
      <c r="C779" s="5" t="s">
        <v>123</v>
      </c>
      <c r="D779" s="5" t="str">
        <f>'[1]Краснодар '!D16</f>
        <v xml:space="preserve">Сотрудник </v>
      </c>
      <c r="E779" s="5" t="s">
        <v>28</v>
      </c>
      <c r="F779" s="6" t="str">
        <f>'[1]Краснодар '!E16</f>
        <v xml:space="preserve">взрослые старше 18 лет </v>
      </c>
      <c r="G779" s="5">
        <f>'[1]Краснодар '!F16</f>
        <v>163</v>
      </c>
      <c r="H779" s="6" t="s">
        <v>121</v>
      </c>
      <c r="I779" s="5">
        <f>'[1]Краснодар '!J16</f>
        <v>-1</v>
      </c>
      <c r="J779" s="5">
        <f>'[1]Краснодар '!M16</f>
        <v>30</v>
      </c>
      <c r="K779" s="5">
        <f>'[1]Краснодар '!M19</f>
        <v>31</v>
      </c>
      <c r="L779" s="33">
        <f t="shared" si="27"/>
        <v>1</v>
      </c>
      <c r="M779" s="5" t="s">
        <v>131</v>
      </c>
    </row>
    <row r="780" spans="1:13" ht="45" x14ac:dyDescent="0.25">
      <c r="A780" s="5">
        <v>777</v>
      </c>
      <c r="B780" s="5" t="str">
        <f>'[1]Краснодар '!C341</f>
        <v xml:space="preserve">Нетег Александр Александрович </v>
      </c>
      <c r="C780" s="5" t="s">
        <v>123</v>
      </c>
      <c r="D780" s="5" t="str">
        <f>'[1]Краснодар '!D341</f>
        <v xml:space="preserve">Сотрудник </v>
      </c>
      <c r="E780" s="5" t="s">
        <v>14</v>
      </c>
      <c r="F780" s="6" t="str">
        <f>'[1]Краснодар '!E341</f>
        <v xml:space="preserve">взрослые старше 18 лет </v>
      </c>
      <c r="G780" s="5">
        <f>'[1]Краснодар '!F341</f>
        <v>180</v>
      </c>
      <c r="H780" s="6" t="s">
        <v>121</v>
      </c>
      <c r="I780" s="5"/>
      <c r="J780" s="5">
        <f>'[1]Краснодар '!M341</f>
        <v>29</v>
      </c>
      <c r="K780" s="5">
        <v>30</v>
      </c>
      <c r="L780" s="33">
        <f t="shared" si="27"/>
        <v>1</v>
      </c>
      <c r="M780" s="5" t="s">
        <v>131</v>
      </c>
    </row>
    <row r="781" spans="1:13" ht="45" x14ac:dyDescent="0.25">
      <c r="A781" s="5">
        <v>778</v>
      </c>
      <c r="B781" s="5" t="str">
        <f>'[1]Южное Бутово'!C42</f>
        <v>Никонов Константин</v>
      </c>
      <c r="C781" s="5" t="s">
        <v>19</v>
      </c>
      <c r="D781" s="5" t="str">
        <f>'[1]Южное Бутово'!D42</f>
        <v>Чк</v>
      </c>
      <c r="E781" s="5" t="s">
        <v>20</v>
      </c>
      <c r="F781" s="6" t="str">
        <f>'[1]Южное Бутово'!E42</f>
        <v xml:space="preserve">взрослые старше 18 лет </v>
      </c>
      <c r="G781" s="5">
        <f>'[1]Южное Бутово'!F42</f>
        <v>173.2</v>
      </c>
      <c r="H781" s="6" t="s">
        <v>121</v>
      </c>
      <c r="I781" s="5"/>
      <c r="J781" s="5">
        <f>'[1]Южное Бутово'!M42</f>
        <v>45</v>
      </c>
      <c r="K781" s="5">
        <v>46</v>
      </c>
      <c r="L781" s="33">
        <f t="shared" si="27"/>
        <v>1</v>
      </c>
      <c r="M781" s="5" t="s">
        <v>131</v>
      </c>
    </row>
    <row r="782" spans="1:13" ht="45" x14ac:dyDescent="0.25">
      <c r="A782" s="5">
        <v>779</v>
      </c>
      <c r="B782" s="5" t="str">
        <f>[1]Ховрино!C778</f>
        <v>Луцива Юлия</v>
      </c>
      <c r="C782" s="5" t="s">
        <v>124</v>
      </c>
      <c r="D782" s="5" t="str">
        <f>[1]Ховрино!D778</f>
        <v>ЧК</v>
      </c>
      <c r="E782" s="5" t="s">
        <v>28</v>
      </c>
      <c r="F782" s="6" t="str">
        <f>[1]Ховрино!E778</f>
        <v xml:space="preserve">взрослые старше 18 лет </v>
      </c>
      <c r="G782" s="5">
        <f>[1]Ховрино!F778</f>
        <v>168</v>
      </c>
      <c r="H782" s="6" t="s">
        <v>121</v>
      </c>
      <c r="I782" s="5"/>
      <c r="J782" s="5">
        <f>[1]Ховрино!M778</f>
        <v>37</v>
      </c>
      <c r="K782" s="5">
        <v>38</v>
      </c>
      <c r="L782" s="33">
        <f t="shared" si="27"/>
        <v>1</v>
      </c>
      <c r="M782" s="5" t="s">
        <v>131</v>
      </c>
    </row>
    <row r="783" spans="1:13" ht="45" x14ac:dyDescent="0.25">
      <c r="A783" s="5">
        <v>780</v>
      </c>
      <c r="B783" s="5" t="str">
        <f>'[1]Оренбург '!C1047</f>
        <v>Мусина Инна Анатольевна</v>
      </c>
      <c r="C783" s="5" t="s">
        <v>37</v>
      </c>
      <c r="D783" s="5" t="str">
        <f>'[1]Оренбург '!D1047</f>
        <v>ЧК</v>
      </c>
      <c r="E783" s="5" t="s">
        <v>28</v>
      </c>
      <c r="F783" s="6" t="str">
        <f>'[1]Оренбург '!E1047</f>
        <v xml:space="preserve">взрослые старше 18 лет </v>
      </c>
      <c r="G783" s="5">
        <f>'[1]Оренбург '!F1047</f>
        <v>169</v>
      </c>
      <c r="H783" s="6" t="s">
        <v>121</v>
      </c>
      <c r="I783" s="5"/>
      <c r="J783" s="5">
        <f>'[1]Оренбург '!M1047</f>
        <v>37</v>
      </c>
      <c r="K783" s="5">
        <v>38</v>
      </c>
      <c r="L783" s="33">
        <f t="shared" si="27"/>
        <v>1</v>
      </c>
      <c r="M783" s="5" t="s">
        <v>131</v>
      </c>
    </row>
    <row r="784" spans="1:13" ht="45" x14ac:dyDescent="0.25">
      <c r="A784" s="5">
        <v>781</v>
      </c>
      <c r="B784" s="5" t="str">
        <f>[1]Ховрино!C81</f>
        <v>Марченко Татьяна Сергеевна</v>
      </c>
      <c r="C784" s="5" t="s">
        <v>124</v>
      </c>
      <c r="D784" s="5" t="str">
        <f>[1]Ховрино!D81</f>
        <v>Чк</v>
      </c>
      <c r="E784" s="5" t="s">
        <v>28</v>
      </c>
      <c r="F784" s="6" t="str">
        <f>[1]Ховрино!E81</f>
        <v xml:space="preserve">взрослые старше 18 лет </v>
      </c>
      <c r="G784" s="5">
        <f>[1]Ховрино!F81</f>
        <v>164</v>
      </c>
      <c r="H784" s="6" t="s">
        <v>121</v>
      </c>
      <c r="I784" s="5"/>
      <c r="J784" s="5">
        <f>[1]Ховрино!M81</f>
        <v>41</v>
      </c>
      <c r="K784" s="5">
        <f>[1]Ховрино!M83</f>
        <v>42</v>
      </c>
      <c r="L784" s="33">
        <f t="shared" si="27"/>
        <v>1</v>
      </c>
      <c r="M784" s="5" t="s">
        <v>131</v>
      </c>
    </row>
    <row r="785" spans="1:13" ht="45" x14ac:dyDescent="0.25">
      <c r="A785" s="5">
        <v>782</v>
      </c>
      <c r="B785" s="5" t="s">
        <v>55</v>
      </c>
      <c r="C785" s="5" t="s">
        <v>29</v>
      </c>
      <c r="D785" s="5" t="s">
        <v>56</v>
      </c>
      <c r="E785" s="5" t="s">
        <v>14</v>
      </c>
      <c r="F785" s="6" t="s">
        <v>33</v>
      </c>
      <c r="G785" s="5">
        <v>171.8</v>
      </c>
      <c r="H785" s="6" t="s">
        <v>122</v>
      </c>
      <c r="I785" s="5">
        <v>0</v>
      </c>
      <c r="J785" s="5">
        <v>26</v>
      </c>
      <c r="K785" s="5">
        <v>27</v>
      </c>
      <c r="L785" s="33">
        <f t="shared" si="27"/>
        <v>1</v>
      </c>
      <c r="M785" s="5" t="s">
        <v>131</v>
      </c>
    </row>
    <row r="786" spans="1:13" ht="45" x14ac:dyDescent="0.25">
      <c r="A786" s="5">
        <v>783</v>
      </c>
      <c r="B786" s="5" t="str">
        <f>[1]Ховрино!C107</f>
        <v>Маслова Ирина</v>
      </c>
      <c r="C786" s="5" t="s">
        <v>124</v>
      </c>
      <c r="D786" s="5" t="str">
        <f>[1]Ховрино!D107</f>
        <v>Сотрудник</v>
      </c>
      <c r="E786" s="5" t="s">
        <v>28</v>
      </c>
      <c r="F786" s="6" t="str">
        <f>[1]Ховрино!E107</f>
        <v xml:space="preserve">взрослые старше 18 лет </v>
      </c>
      <c r="G786" s="5">
        <f>[1]Ховрино!F107</f>
        <v>174.6</v>
      </c>
      <c r="H786" s="6" t="s">
        <v>121</v>
      </c>
      <c r="I786" s="5"/>
      <c r="J786" s="5">
        <f>[1]Ховрино!M107</f>
        <v>33</v>
      </c>
      <c r="K786" s="5">
        <f>[1]Ховрино!M111</f>
        <v>34</v>
      </c>
      <c r="L786" s="33">
        <f t="shared" ref="L786:L806" si="28">K786-J786</f>
        <v>1</v>
      </c>
      <c r="M786" s="5" t="s">
        <v>131</v>
      </c>
    </row>
    <row r="787" spans="1:13" ht="45" x14ac:dyDescent="0.25">
      <c r="A787" s="5">
        <v>784</v>
      </c>
      <c r="B787" s="5" t="str">
        <f>'[1]Краснодар '!C1073</f>
        <v>Пономарева Алена Викторовна</v>
      </c>
      <c r="C787" s="5" t="s">
        <v>123</v>
      </c>
      <c r="D787" s="5" t="str">
        <f>'[1]Краснодар '!D1073</f>
        <v>Сотрудник</v>
      </c>
      <c r="E787" s="5" t="s">
        <v>28</v>
      </c>
      <c r="F787" s="6" t="str">
        <f>'[1]Краснодар '!E1073</f>
        <v xml:space="preserve">взрослые старше 18 лет </v>
      </c>
      <c r="G787" s="5">
        <f>'[1]Краснодар '!F1073</f>
        <v>159</v>
      </c>
      <c r="H787" s="6" t="s">
        <v>121</v>
      </c>
      <c r="I787" s="5"/>
      <c r="J787" s="5">
        <f>'[1]Краснодар '!M1073</f>
        <v>27</v>
      </c>
      <c r="K787" s="5">
        <f>'[1]Краснодар '!M1074</f>
        <v>28</v>
      </c>
      <c r="L787" s="33">
        <f t="shared" si="28"/>
        <v>1</v>
      </c>
      <c r="M787" s="5" t="s">
        <v>131</v>
      </c>
    </row>
    <row r="788" spans="1:13" ht="45" x14ac:dyDescent="0.25">
      <c r="A788" s="5">
        <v>785</v>
      </c>
      <c r="B788" s="5" t="str">
        <f>[1]Реутов!C16</f>
        <v>Пашаева Ирина Леонидовна</v>
      </c>
      <c r="C788" s="5" t="s">
        <v>29</v>
      </c>
      <c r="D788" s="5" t="str">
        <f>[1]Реутов!D16</f>
        <v>Чк</v>
      </c>
      <c r="E788" s="5" t="s">
        <v>27</v>
      </c>
      <c r="F788" s="6" t="str">
        <f>[1]Реутов!E16</f>
        <v xml:space="preserve">взрослые старше 18 лет </v>
      </c>
      <c r="G788" s="5">
        <f>[1]Реутов!F16</f>
        <v>172.6</v>
      </c>
      <c r="H788" s="6" t="s">
        <v>121</v>
      </c>
      <c r="I788" s="5">
        <f>[1]Реутов!J16</f>
        <v>37</v>
      </c>
      <c r="J788" s="5">
        <f>[1]Реутов!M16</f>
        <v>36</v>
      </c>
      <c r="K788" s="5">
        <v>37</v>
      </c>
      <c r="L788" s="33">
        <f t="shared" si="28"/>
        <v>1</v>
      </c>
      <c r="M788" s="5" t="s">
        <v>131</v>
      </c>
    </row>
    <row r="789" spans="1:13" ht="45" x14ac:dyDescent="0.25">
      <c r="A789" s="5">
        <v>786</v>
      </c>
      <c r="B789" s="5" t="str">
        <f>'[1]Чебоксары '!C206</f>
        <v>Михайлюк Лалита Малхазовна</v>
      </c>
      <c r="C789" s="5" t="s">
        <v>26</v>
      </c>
      <c r="D789" s="5" t="str">
        <f>'[1]Чебоксары '!D206</f>
        <v>ЧК</v>
      </c>
      <c r="E789" s="5" t="s">
        <v>28</v>
      </c>
      <c r="F789" s="6" t="str">
        <f>'[1]Чебоксары '!E206</f>
        <v xml:space="preserve">взрослые старше 18 лет </v>
      </c>
      <c r="G789" s="5">
        <f>'[1]Чебоксары '!F206</f>
        <v>165.8</v>
      </c>
      <c r="H789" s="6" t="s">
        <v>121</v>
      </c>
      <c r="I789" s="5"/>
      <c r="J789" s="5">
        <f>'[1]Чебоксары '!M206</f>
        <v>23</v>
      </c>
      <c r="K789" s="5">
        <v>24</v>
      </c>
      <c r="L789" s="33">
        <f t="shared" si="28"/>
        <v>1</v>
      </c>
      <c r="M789" s="5" t="s">
        <v>131</v>
      </c>
    </row>
    <row r="790" spans="1:13" ht="45" x14ac:dyDescent="0.25">
      <c r="A790" s="5">
        <v>787</v>
      </c>
      <c r="B790" s="5" t="str">
        <f>'[1]Оренбург '!C700</f>
        <v>Рогачева Диана</v>
      </c>
      <c r="C790" s="5" t="s">
        <v>37</v>
      </c>
      <c r="D790" s="5" t="str">
        <f>'[1]Оренбург '!D700</f>
        <v>Чк</v>
      </c>
      <c r="E790" s="5" t="s">
        <v>28</v>
      </c>
      <c r="F790" s="6" t="str">
        <f>'[1]Оренбург '!E700</f>
        <v>Взрослые старше 18 лет</v>
      </c>
      <c r="G790" s="5">
        <f>'[1]Оренбург '!F700</f>
        <v>162</v>
      </c>
      <c r="H790" s="6" t="s">
        <v>121</v>
      </c>
      <c r="I790" s="5">
        <f>'[1]Оренбург '!J700</f>
        <v>0</v>
      </c>
      <c r="J790" s="5">
        <f>'[1]Оренбург '!M700</f>
        <v>48</v>
      </c>
      <c r="K790" s="5">
        <f>'[1]Оренбург '!M701</f>
        <v>49</v>
      </c>
      <c r="L790" s="33">
        <f t="shared" si="28"/>
        <v>1</v>
      </c>
      <c r="M790" s="5" t="s">
        <v>131</v>
      </c>
    </row>
    <row r="791" spans="1:13" ht="45" x14ac:dyDescent="0.25">
      <c r="A791" s="5">
        <v>788</v>
      </c>
      <c r="B791" s="5" t="str">
        <f>[1]Реутов!C42</f>
        <v xml:space="preserve">РАЗУМЕНКО АЛЕКСАНДРА ДМИТРИЕВНА </v>
      </c>
      <c r="C791" s="5" t="s">
        <v>29</v>
      </c>
      <c r="D791" s="5" t="str">
        <f>[1]Реутов!D42</f>
        <v>Сотрудник</v>
      </c>
      <c r="E791" s="5" t="s">
        <v>27</v>
      </c>
      <c r="F791" s="6" t="str">
        <f>[1]Реутов!E42</f>
        <v xml:space="preserve">взрослые старше 18 лет </v>
      </c>
      <c r="G791" s="5">
        <f>[1]Реутов!F42</f>
        <v>159.19999999999999</v>
      </c>
      <c r="H791" s="6" t="s">
        <v>121</v>
      </c>
      <c r="I791" s="5">
        <f>[1]Реутов!J42</f>
        <v>20</v>
      </c>
      <c r="J791" s="5">
        <f>[1]Реутов!M42</f>
        <v>21</v>
      </c>
      <c r="K791" s="5">
        <v>22</v>
      </c>
      <c r="L791" s="33">
        <f t="shared" si="28"/>
        <v>1</v>
      </c>
      <c r="M791" s="5" t="s">
        <v>131</v>
      </c>
    </row>
    <row r="792" spans="1:13" ht="45" x14ac:dyDescent="0.25">
      <c r="A792" s="5">
        <v>789</v>
      </c>
      <c r="B792" s="5" t="str">
        <f>[1]Ховрино!C289</f>
        <v>Рябова Мария Андреевна</v>
      </c>
      <c r="C792" s="5" t="s">
        <v>124</v>
      </c>
      <c r="D792" s="5" t="str">
        <f>[1]Ховрино!D289</f>
        <v>ЧК</v>
      </c>
      <c r="E792" s="5" t="s">
        <v>28</v>
      </c>
      <c r="F792" s="6" t="str">
        <f>[1]Ховрино!E289</f>
        <v xml:space="preserve">взрослые старше 18 лет </v>
      </c>
      <c r="G792" s="5">
        <f>[1]Ховрино!F289</f>
        <v>174</v>
      </c>
      <c r="H792" s="6" t="s">
        <v>121</v>
      </c>
      <c r="I792" s="5"/>
      <c r="J792" s="5">
        <f>[1]Ховрино!M289</f>
        <v>37</v>
      </c>
      <c r="K792" s="5">
        <f>[1]Ховрино!M291</f>
        <v>38</v>
      </c>
      <c r="L792" s="33">
        <f t="shared" si="28"/>
        <v>1</v>
      </c>
      <c r="M792" s="5" t="s">
        <v>131</v>
      </c>
    </row>
    <row r="793" spans="1:13" ht="45" x14ac:dyDescent="0.25">
      <c r="A793" s="5">
        <v>790</v>
      </c>
      <c r="B793" s="5" t="str">
        <f>[1]Реутов!C614</f>
        <v>Соловьева Анастасия Николаевна</v>
      </c>
      <c r="C793" s="5" t="s">
        <v>29</v>
      </c>
      <c r="D793" s="5" t="str">
        <f>[1]Реутов!D614</f>
        <v>ЧК</v>
      </c>
      <c r="E793" s="5" t="s">
        <v>28</v>
      </c>
      <c r="F793" s="6" t="str">
        <f>[1]Реутов!E614</f>
        <v xml:space="preserve">взрослые старше 18 лет </v>
      </c>
      <c r="G793" s="5">
        <f>[1]Реутов!F614</f>
        <v>167.1</v>
      </c>
      <c r="H793" s="6" t="s">
        <v>121</v>
      </c>
      <c r="I793" s="5">
        <v>0</v>
      </c>
      <c r="J793" s="5">
        <f>[1]Реутов!M614</f>
        <v>30</v>
      </c>
      <c r="K793" s="5">
        <v>31</v>
      </c>
      <c r="L793" s="33">
        <f t="shared" si="28"/>
        <v>1</v>
      </c>
      <c r="M793" s="5" t="s">
        <v>131</v>
      </c>
    </row>
    <row r="794" spans="1:13" ht="45" x14ac:dyDescent="0.25">
      <c r="A794" s="5">
        <v>791</v>
      </c>
      <c r="B794" s="5" t="str">
        <f>'[1]Зеленоград-2'!C484</f>
        <v>Сорокина Людмила Викторовна</v>
      </c>
      <c r="C794" s="5" t="s">
        <v>110</v>
      </c>
      <c r="D794" s="5" t="str">
        <f>'[1]Зеленоград-2'!D484</f>
        <v>ЧК</v>
      </c>
      <c r="E794" s="5" t="s">
        <v>28</v>
      </c>
      <c r="F794" s="6" t="str">
        <f>'[1]Зеленоград-2'!E484</f>
        <v xml:space="preserve">взрослые старше 18 лет </v>
      </c>
      <c r="G794" s="5">
        <f>'[1]Зеленоград-2'!F484</f>
        <v>161</v>
      </c>
      <c r="H794" s="6" t="s">
        <v>121</v>
      </c>
      <c r="I794" s="5"/>
      <c r="J794" s="5">
        <f>'[1]Зеленоград-2'!M484</f>
        <v>58</v>
      </c>
      <c r="K794" s="5">
        <v>59</v>
      </c>
      <c r="L794" s="33">
        <f t="shared" si="28"/>
        <v>1</v>
      </c>
      <c r="M794" s="5" t="s">
        <v>131</v>
      </c>
    </row>
    <row r="795" spans="1:13" ht="45" x14ac:dyDescent="0.25">
      <c r="A795" s="5">
        <v>792</v>
      </c>
      <c r="B795" s="5" t="str">
        <f>'[1]Самара '!C381</f>
        <v>Цибизова Александра</v>
      </c>
      <c r="C795" s="5" t="s">
        <v>45</v>
      </c>
      <c r="D795" s="5" t="str">
        <f>'[1]Самара '!D381</f>
        <v>ЧК</v>
      </c>
      <c r="E795" s="5" t="s">
        <v>28</v>
      </c>
      <c r="F795" s="6" t="str">
        <f>'[1]Самара '!E381</f>
        <v xml:space="preserve">взрослые старше 18 лет </v>
      </c>
      <c r="G795" s="5">
        <f>'[1]Самара '!F381</f>
        <v>163.9</v>
      </c>
      <c r="H795" s="6" t="s">
        <v>121</v>
      </c>
      <c r="I795" s="5">
        <v>0</v>
      </c>
      <c r="J795" s="5">
        <f>'[1]Самара '!M381</f>
        <v>26</v>
      </c>
      <c r="K795" s="5">
        <v>27</v>
      </c>
      <c r="L795" s="33">
        <f t="shared" si="28"/>
        <v>1</v>
      </c>
      <c r="M795" s="5" t="s">
        <v>131</v>
      </c>
    </row>
    <row r="796" spans="1:13" ht="45" x14ac:dyDescent="0.25">
      <c r="A796" s="5">
        <v>793</v>
      </c>
      <c r="B796" s="5" t="str">
        <f>[1]Реутов!C783</f>
        <v>Файфура Мария Андреевна</v>
      </c>
      <c r="C796" s="5" t="s">
        <v>29</v>
      </c>
      <c r="D796" s="5" t="str">
        <f>[1]Реутов!D783</f>
        <v>Чк</v>
      </c>
      <c r="E796" s="5" t="s">
        <v>28</v>
      </c>
      <c r="F796" s="6" t="str">
        <f>[1]Реутов!E783</f>
        <v xml:space="preserve">взрослые старше 18 лет </v>
      </c>
      <c r="G796" s="5">
        <f>[1]Реутов!F783</f>
        <v>170</v>
      </c>
      <c r="H796" s="6" t="s">
        <v>121</v>
      </c>
      <c r="I796" s="5">
        <v>0</v>
      </c>
      <c r="J796" s="5">
        <f>[1]Реутов!M783</f>
        <v>30</v>
      </c>
      <c r="K796" s="5">
        <v>31</v>
      </c>
      <c r="L796" s="33">
        <f t="shared" si="28"/>
        <v>1</v>
      </c>
      <c r="M796" s="5" t="s">
        <v>131</v>
      </c>
    </row>
    <row r="797" spans="1:13" ht="45" x14ac:dyDescent="0.25">
      <c r="A797" s="5">
        <v>794</v>
      </c>
      <c r="B797" s="5" t="str">
        <f>'[1]Куркино '!C122</f>
        <v>Шеин Андрей Сергеевич</v>
      </c>
      <c r="C797" s="5" t="s">
        <v>24</v>
      </c>
      <c r="D797" s="5" t="str">
        <f>'[1]Куркино '!D122</f>
        <v>ЧК</v>
      </c>
      <c r="E797" s="5" t="s">
        <v>14</v>
      </c>
      <c r="F797" s="6" t="str">
        <f>'[1]Куркино '!E122</f>
        <v xml:space="preserve">взрослые старше 18 лет </v>
      </c>
      <c r="G797" s="5">
        <f>'[1]Куркино '!F122</f>
        <v>178.1</v>
      </c>
      <c r="H797" s="6" t="s">
        <v>121</v>
      </c>
      <c r="I797" s="5">
        <f>'[1]Куркино '!J122</f>
        <v>37</v>
      </c>
      <c r="J797" s="5">
        <f>'[1]Куркино '!M122</f>
        <v>38</v>
      </c>
      <c r="K797" s="5">
        <v>39</v>
      </c>
      <c r="L797" s="33">
        <f t="shared" si="28"/>
        <v>1</v>
      </c>
      <c r="M797" s="5" t="s">
        <v>131</v>
      </c>
    </row>
    <row r="798" spans="1:13" ht="45" x14ac:dyDescent="0.25">
      <c r="A798" s="5">
        <v>795</v>
      </c>
      <c r="B798" s="5" t="str">
        <f>'[1]Краснодар '!C199</f>
        <v>Шрамко Денис</v>
      </c>
      <c r="C798" s="5" t="s">
        <v>123</v>
      </c>
      <c r="D798" s="5" t="str">
        <f>'[1]Краснодар '!D199</f>
        <v>Сотрудник</v>
      </c>
      <c r="E798" s="5" t="s">
        <v>14</v>
      </c>
      <c r="F798" s="6" t="str">
        <f>'[1]Краснодар '!E199</f>
        <v xml:space="preserve">взрослые старше 18 лет </v>
      </c>
      <c r="G798" s="5">
        <f>'[1]Краснодар '!F199</f>
        <v>190</v>
      </c>
      <c r="H798" s="6" t="s">
        <v>121</v>
      </c>
      <c r="I798" s="5"/>
      <c r="J798" s="5">
        <f>'[1]Краснодар '!M199</f>
        <v>26</v>
      </c>
      <c r="K798" s="5">
        <f>'[1]Краснодар '!M202</f>
        <v>27</v>
      </c>
      <c r="L798" s="33">
        <f t="shared" si="28"/>
        <v>1</v>
      </c>
      <c r="M798" s="5" t="s">
        <v>131</v>
      </c>
    </row>
    <row r="799" spans="1:13" ht="45" x14ac:dyDescent="0.25">
      <c r="A799" s="5">
        <v>796</v>
      </c>
      <c r="B799" s="5" t="str">
        <f>'[1]Курск '!C588</f>
        <v>Шушарина Наталья Витальевна</v>
      </c>
      <c r="C799" s="5" t="s">
        <v>13</v>
      </c>
      <c r="D799" s="5" t="str">
        <f>'[1]Курск '!D588</f>
        <v>чк</v>
      </c>
      <c r="E799" s="5" t="s">
        <v>28</v>
      </c>
      <c r="F799" s="6" t="str">
        <f>'[1]Курск '!E588</f>
        <v>взрослый старше 18 лет</v>
      </c>
      <c r="G799" s="5">
        <f>'[1]Курск '!F588</f>
        <v>172</v>
      </c>
      <c r="H799" s="6" t="s">
        <v>121</v>
      </c>
      <c r="I799" s="5"/>
      <c r="J799" s="5">
        <f>'[1]Курск '!M588</f>
        <v>55</v>
      </c>
      <c r="K799" s="5">
        <v>56</v>
      </c>
      <c r="L799" s="33">
        <f t="shared" si="28"/>
        <v>1</v>
      </c>
      <c r="M799" s="5" t="s">
        <v>131</v>
      </c>
    </row>
    <row r="800" spans="1:13" ht="45" x14ac:dyDescent="0.25">
      <c r="A800" s="5">
        <v>797</v>
      </c>
      <c r="B800" s="5" t="str">
        <f>'[1]Курск '!C601</f>
        <v>Воробьева Л,Е,</v>
      </c>
      <c r="C800" s="5" t="s">
        <v>13</v>
      </c>
      <c r="D800" s="5" t="str">
        <f>'[1]Курск '!D601</f>
        <v>чк</v>
      </c>
      <c r="E800" s="5" t="s">
        <v>28</v>
      </c>
      <c r="F800" s="6" t="str">
        <f>'[1]Курск '!E601</f>
        <v>взрослый старше 18 лет</v>
      </c>
      <c r="G800" s="5">
        <f>'[1]Курск '!F601</f>
        <v>158</v>
      </c>
      <c r="H800" s="6" t="s">
        <v>121</v>
      </c>
      <c r="I800" s="5"/>
      <c r="J800" s="5">
        <f>'[1]Курск '!M601</f>
        <v>61</v>
      </c>
      <c r="K800" s="5">
        <v>63</v>
      </c>
      <c r="L800" s="33">
        <f t="shared" si="28"/>
        <v>2</v>
      </c>
      <c r="M800" s="5" t="s">
        <v>131</v>
      </c>
    </row>
    <row r="801" spans="1:13" ht="45" x14ac:dyDescent="0.25">
      <c r="A801" s="5">
        <v>798</v>
      </c>
      <c r="B801" s="5" t="str">
        <f>'[1]Кожухово '!D215</f>
        <v>Горушкина Мария</v>
      </c>
      <c r="C801" s="5" t="s">
        <v>30</v>
      </c>
      <c r="D801" s="5" t="str">
        <f>'[1]Кожухово '!E215</f>
        <v>ЧК</v>
      </c>
      <c r="E801" s="5" t="s">
        <v>28</v>
      </c>
      <c r="F801" s="6" t="str">
        <f>'[1]Кожухово '!F215</f>
        <v xml:space="preserve">взрослые старше 18 лет </v>
      </c>
      <c r="G801" s="5">
        <f>'[1]Кожухово '!G215</f>
        <v>171</v>
      </c>
      <c r="H801" s="6" t="s">
        <v>121</v>
      </c>
      <c r="I801" s="5"/>
      <c r="J801" s="5">
        <f>'[1]Кожухово '!N215</f>
        <v>27</v>
      </c>
      <c r="K801" s="5">
        <v>29</v>
      </c>
      <c r="L801" s="33">
        <f t="shared" si="28"/>
        <v>2</v>
      </c>
      <c r="M801" s="5" t="s">
        <v>131</v>
      </c>
    </row>
    <row r="802" spans="1:13" ht="45" x14ac:dyDescent="0.25">
      <c r="A802" s="5">
        <v>799</v>
      </c>
      <c r="B802" s="5" t="str">
        <f>'[1]Южное Бутово'!C628</f>
        <v xml:space="preserve">Музыкантова Анжелика </v>
      </c>
      <c r="C802" s="5" t="s">
        <v>19</v>
      </c>
      <c r="D802" s="5" t="str">
        <f>'[1]Южное Бутово'!D628</f>
        <v>чк</v>
      </c>
      <c r="E802" s="5" t="s">
        <v>28</v>
      </c>
      <c r="F802" s="6" t="str">
        <f>'[1]Южное Бутово'!E628</f>
        <v>взрослые старше 18 лет</v>
      </c>
      <c r="G802" s="5">
        <f>'[1]Южное Бутово'!F628</f>
        <v>165.1</v>
      </c>
      <c r="H802" s="6" t="s">
        <v>121</v>
      </c>
      <c r="I802" s="5"/>
      <c r="J802" s="5">
        <f>'[1]Южное Бутово'!M628</f>
        <v>36</v>
      </c>
      <c r="K802" s="5">
        <v>38</v>
      </c>
      <c r="L802" s="33">
        <f t="shared" si="28"/>
        <v>2</v>
      </c>
      <c r="M802" s="5" t="s">
        <v>131</v>
      </c>
    </row>
    <row r="803" spans="1:13" ht="45" x14ac:dyDescent="0.25">
      <c r="A803" s="5">
        <v>800</v>
      </c>
      <c r="B803" s="5" t="str">
        <f>[1]Реутов!C1347</f>
        <v>ПОСТНОВА ИРИНА АЛЕКСАНДРОВНА</v>
      </c>
      <c r="C803" s="5" t="s">
        <v>29</v>
      </c>
      <c r="D803" s="5" t="str">
        <f>[1]Реутов!D1347</f>
        <v>ЧК</v>
      </c>
      <c r="E803" s="5" t="s">
        <v>28</v>
      </c>
      <c r="F803" s="6" t="str">
        <f>[1]Реутов!E1347</f>
        <v xml:space="preserve">взрослые старше 18 лет </v>
      </c>
      <c r="G803" s="5">
        <f>[1]Реутов!F1347</f>
        <v>151</v>
      </c>
      <c r="H803" s="6" t="s">
        <v>121</v>
      </c>
      <c r="I803" s="5">
        <f>[1]Реутов!J1347</f>
        <v>56</v>
      </c>
      <c r="J803" s="5">
        <f>[1]Реутов!M1347</f>
        <v>59</v>
      </c>
      <c r="K803" s="5">
        <v>61</v>
      </c>
      <c r="L803" s="33">
        <f t="shared" si="28"/>
        <v>2</v>
      </c>
      <c r="M803" s="5" t="s">
        <v>131</v>
      </c>
    </row>
    <row r="804" spans="1:13" ht="45" x14ac:dyDescent="0.25">
      <c r="A804" s="5">
        <v>801</v>
      </c>
      <c r="B804" s="5" t="str">
        <f>[1]Реутов!C1120</f>
        <v>АРТЕМЬЕВ АНДРЕЙ АНАТОЛЬЕВИЧ</v>
      </c>
      <c r="C804" s="5" t="s">
        <v>29</v>
      </c>
      <c r="D804" s="5" t="str">
        <f>[1]Реутов!D1120</f>
        <v>Чк</v>
      </c>
      <c r="E804" s="5" t="s">
        <v>14</v>
      </c>
      <c r="F804" s="6" t="str">
        <f>[1]Реутов!E1120</f>
        <v xml:space="preserve">взрослые старше 18 лет </v>
      </c>
      <c r="G804" s="5">
        <f>[1]Реутов!F1120</f>
        <v>183</v>
      </c>
      <c r="H804" s="6" t="s">
        <v>121</v>
      </c>
      <c r="I804" s="5">
        <f>[1]Реутов!J1120</f>
        <v>58</v>
      </c>
      <c r="J804" s="5">
        <f>[1]Реутов!M1120</f>
        <v>55</v>
      </c>
      <c r="K804" s="5">
        <v>58</v>
      </c>
      <c r="L804" s="33">
        <f t="shared" si="28"/>
        <v>3</v>
      </c>
      <c r="M804" s="5" t="s">
        <v>131</v>
      </c>
    </row>
    <row r="805" spans="1:13" ht="45" x14ac:dyDescent="0.25">
      <c r="A805" s="5">
        <v>802</v>
      </c>
      <c r="B805" s="5" t="str">
        <f>[1]Люберцы!C722</f>
        <v>Валиахметов Шамиль Газинурович</v>
      </c>
      <c r="C805" s="5" t="s">
        <v>22</v>
      </c>
      <c r="D805" s="5" t="str">
        <f>[1]Люберцы!D722</f>
        <v xml:space="preserve">Чк </v>
      </c>
      <c r="E805" s="5" t="s">
        <v>14</v>
      </c>
      <c r="F805" s="6" t="str">
        <f>[1]Люберцы!E722</f>
        <v>Взрослые старше 18 лет</v>
      </c>
      <c r="G805" s="5">
        <f>[1]Люберцы!F722</f>
        <v>179</v>
      </c>
      <c r="H805" s="6" t="s">
        <v>121</v>
      </c>
      <c r="I805" s="5">
        <f>[1]Люберцы!J722</f>
        <v>30</v>
      </c>
      <c r="J805" s="5">
        <f>[1]Люберцы!M722</f>
        <v>34</v>
      </c>
      <c r="K805" s="5">
        <v>37</v>
      </c>
      <c r="L805" s="33">
        <f t="shared" si="28"/>
        <v>3</v>
      </c>
      <c r="M805" s="5" t="s">
        <v>131</v>
      </c>
    </row>
    <row r="806" spans="1:13" ht="45" x14ac:dyDescent="0.25">
      <c r="A806" s="5">
        <v>803</v>
      </c>
      <c r="B806" s="5" t="str">
        <f>[1]Реутов!C81</f>
        <v>Цой Вячеслав Яковлевич</v>
      </c>
      <c r="C806" s="5" t="s">
        <v>29</v>
      </c>
      <c r="D806" s="5" t="str">
        <f>[1]Реутов!D81</f>
        <v>ЧК</v>
      </c>
      <c r="E806" s="5" t="s">
        <v>20</v>
      </c>
      <c r="F806" s="6" t="str">
        <f>[1]Реутов!E81</f>
        <v xml:space="preserve">взрослые старше 18 лет </v>
      </c>
      <c r="G806" s="5">
        <f>[1]Реутов!F81</f>
        <v>163.30000000000001</v>
      </c>
      <c r="H806" s="6" t="s">
        <v>121</v>
      </c>
      <c r="I806" s="5">
        <v>0</v>
      </c>
      <c r="J806" s="5">
        <f>[1]Реутов!M81</f>
        <v>44</v>
      </c>
      <c r="K806" s="5">
        <v>47</v>
      </c>
      <c r="L806" s="33">
        <f t="shared" si="28"/>
        <v>3</v>
      </c>
      <c r="M806" s="5" t="s">
        <v>131</v>
      </c>
    </row>
  </sheetData>
  <autoFilter ref="A1:M806">
    <sortState ref="A2:M806">
      <sortCondition ref="L1:L80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Победители, сеть, карта на год</vt:lpstr>
      <vt:lpstr>Поб. клубы, карта на полгода</vt:lpstr>
      <vt:lpstr>Рейтинг клубы </vt:lpstr>
      <vt:lpstr>Жировая масса </vt:lpstr>
      <vt:lpstr>Мышечная масса </vt:lpstr>
      <vt:lpstr>Биологический возраст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Козенко</dc:creator>
  <cp:lastModifiedBy>Игорь Козырев</cp:lastModifiedBy>
  <dcterms:created xsi:type="dcterms:W3CDTF">2023-01-09T07:10:45Z</dcterms:created>
  <dcterms:modified xsi:type="dcterms:W3CDTF">2023-02-03T16:59:51Z</dcterms:modified>
</cp:coreProperties>
</file>